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1275" windowWidth="11610" windowHeight="8385" activeTab="0"/>
  </bookViews>
  <sheets>
    <sheet name="List1" sheetId="1" r:id="rId1"/>
  </sheets>
  <definedNames>
    <definedName name="_xlnm.Print_Area" localSheetId="0">'List1'!$A$1:$I$302</definedName>
  </definedNames>
  <calcPr fullCalcOnLoad="1"/>
</workbook>
</file>

<file path=xl/sharedStrings.xml><?xml version="1.0" encoding="utf-8"?>
<sst xmlns="http://schemas.openxmlformats.org/spreadsheetml/2006/main" count="668" uniqueCount="265">
  <si>
    <t xml:space="preserve">  KULEČNÍKOVÉ STOLY</t>
  </si>
  <si>
    <t>Provedení</t>
  </si>
  <si>
    <t>Hrací plocha</t>
  </si>
  <si>
    <t>Hrací deska</t>
  </si>
  <si>
    <t>Hmotnost</t>
  </si>
  <si>
    <t>254x127</t>
  </si>
  <si>
    <t>3 dílná 26 mm</t>
  </si>
  <si>
    <t>210x105</t>
  </si>
  <si>
    <t>3 dílná 40 mm</t>
  </si>
  <si>
    <t>550 kg</t>
  </si>
  <si>
    <t>230x115</t>
  </si>
  <si>
    <t>610 kg</t>
  </si>
  <si>
    <t>284x142</t>
  </si>
  <si>
    <t>3 dílná 50 mm</t>
  </si>
  <si>
    <t>920 kg</t>
  </si>
  <si>
    <t>&gt;&gt; C &lt;&lt;</t>
  </si>
  <si>
    <t>180x90</t>
  </si>
  <si>
    <t>1 dílná 19 mm</t>
  </si>
  <si>
    <t>230 kg</t>
  </si>
  <si>
    <t>202x101</t>
  </si>
  <si>
    <t>320 kg</t>
  </si>
  <si>
    <t>224x112</t>
  </si>
  <si>
    <t>1 dílná 22 mm</t>
  </si>
  <si>
    <t>390 kg</t>
  </si>
  <si>
    <t>! volitelně vhazovač na mince nebo žetony</t>
  </si>
  <si>
    <t>280 kg</t>
  </si>
  <si>
    <t>340 kg</t>
  </si>
  <si>
    <t>395 kg</t>
  </si>
  <si>
    <t>520 kg</t>
  </si>
  <si>
    <t>&gt;&gt; M&amp;G &lt;&lt;</t>
  </si>
  <si>
    <t>220 kg</t>
  </si>
  <si>
    <t>270 kg</t>
  </si>
  <si>
    <t>350 kg</t>
  </si>
  <si>
    <t>210 kg</t>
  </si>
  <si>
    <t>310 kg</t>
  </si>
  <si>
    <t>35 kg</t>
  </si>
  <si>
    <t>42 kg</t>
  </si>
  <si>
    <t>48 kg</t>
  </si>
  <si>
    <t>44 kg</t>
  </si>
  <si>
    <t>&gt;&gt; K &lt;&lt;</t>
  </si>
  <si>
    <t>590 kg</t>
  </si>
  <si>
    <t>5 dílná 45 mm</t>
  </si>
  <si>
    <t>1 díl 19 mm</t>
  </si>
  <si>
    <t>1 díl 22 mm</t>
  </si>
  <si>
    <t>&gt;&gt; EP &lt;&lt;</t>
  </si>
  <si>
    <t>&gt;&gt; EP Shadow &lt;&lt;</t>
  </si>
  <si>
    <t>1díl 19 mm</t>
  </si>
  <si>
    <t>200x100</t>
  </si>
  <si>
    <t>205 kg</t>
  </si>
  <si>
    <t>247 kg</t>
  </si>
  <si>
    <t>249 kg</t>
  </si>
  <si>
    <t>STOLNÍ FOTBALY</t>
  </si>
  <si>
    <t>Model</t>
  </si>
  <si>
    <t>120 kg</t>
  </si>
  <si>
    <t>100 kg</t>
  </si>
  <si>
    <t>117x68</t>
  </si>
  <si>
    <t xml:space="preserve"> </t>
  </si>
  <si>
    <t>6ft</t>
  </si>
  <si>
    <t>7ft</t>
  </si>
  <si>
    <t>8ft</t>
  </si>
  <si>
    <t>9ft</t>
  </si>
  <si>
    <t>Vkládací karambolové rámy</t>
  </si>
  <si>
    <t>do     50 km</t>
  </si>
  <si>
    <t>do   150 km</t>
  </si>
  <si>
    <t>nad 150 km</t>
  </si>
  <si>
    <t>PROFI PRIDE pool 9 ft</t>
  </si>
  <si>
    <t>C karambol  210</t>
  </si>
  <si>
    <t>C karambol  230</t>
  </si>
  <si>
    <t>C karambol  284</t>
  </si>
  <si>
    <t>M&amp;G pool 6 ft</t>
  </si>
  <si>
    <t>M&amp;G pool 7 ft</t>
  </si>
  <si>
    <t>M&amp;G pool 8 ft</t>
  </si>
  <si>
    <t>OLYMPIC pool  6 ft</t>
  </si>
  <si>
    <t xml:space="preserve">OLYMPIC pool  7 ft </t>
  </si>
  <si>
    <t>OLYMPIC pool  8 ft</t>
  </si>
  <si>
    <t>OLYMPIC karambol  180</t>
  </si>
  <si>
    <t>OLYMPIC karambol  210</t>
  </si>
  <si>
    <t>K  pool  6 ft</t>
  </si>
  <si>
    <t>K  pool  7 ft</t>
  </si>
  <si>
    <t>K  pool  8 ft</t>
  </si>
  <si>
    <t>K  karambol  180</t>
  </si>
  <si>
    <t>K  karambol  210</t>
  </si>
  <si>
    <t xml:space="preserve">Krycí deska pro pool 7 ft </t>
  </si>
  <si>
    <t>Krycí deska pro pool 8 ft</t>
  </si>
  <si>
    <t>Krycí deska pro karambol 210</t>
  </si>
  <si>
    <t>EP  pool 6 ft</t>
  </si>
  <si>
    <t>EP  pool 7 ft</t>
  </si>
  <si>
    <t>EP  karambol 180</t>
  </si>
  <si>
    <t>Krycí deska pro pool 7ft</t>
  </si>
  <si>
    <t>EP Shadow  pool 6 ft</t>
  </si>
  <si>
    <t>EP Shadow  pool 7 ft</t>
  </si>
  <si>
    <t>EP Shadow  karambol 180</t>
  </si>
  <si>
    <t>GRAND CLASSIC Interior karambol 180</t>
  </si>
  <si>
    <t>GRAND CLASSIC Interior karambol 210</t>
  </si>
  <si>
    <t>GRAND CLASSIC Interior pool 6ft</t>
  </si>
  <si>
    <t>GRAND CLASSIC Interior pool 7ft</t>
  </si>
  <si>
    <t>GRAND CLASSIC Interior pool 8ft</t>
  </si>
  <si>
    <t>&gt;&gt; GRAND CLASSIC Interior &lt;&lt;</t>
  </si>
  <si>
    <t xml:space="preserve">   &gt;&gt; GRAND CLASSIC Family &lt;&lt;</t>
  </si>
  <si>
    <t>UNIVERSAL karambol 180</t>
  </si>
  <si>
    <t>UNIVERSAL karambol 200</t>
  </si>
  <si>
    <t>UNIVERSAL pool 6 ft</t>
  </si>
  <si>
    <t>UNIVERSAL pool 6 ft + karambol 180</t>
  </si>
  <si>
    <t>UNIVERSAL pool 7 ft + karambol 200</t>
  </si>
  <si>
    <t>CHAMPION s osvětlením</t>
  </si>
  <si>
    <t>TRAINING</t>
  </si>
  <si>
    <t>HOBBY</t>
  </si>
  <si>
    <t>&gt;&gt; INDIGO &lt;&lt;</t>
  </si>
  <si>
    <t>Minibar</t>
  </si>
  <si>
    <t>&gt;&gt; SIENA &lt;&lt;</t>
  </si>
  <si>
    <t>SIENA pool 7ft</t>
  </si>
  <si>
    <t>SIENA pool 8ft</t>
  </si>
  <si>
    <t>Krycí deska pro pool 8ft</t>
  </si>
  <si>
    <t>&gt;&gt; OLYMPIC &lt;&lt;</t>
  </si>
  <si>
    <t>MASTER</t>
  </si>
  <si>
    <t>90 kg</t>
  </si>
  <si>
    <t>&gt;&gt;  CLUB MASTER &lt;&lt;</t>
  </si>
  <si>
    <t>CLUB MASTER pool 9 ft</t>
  </si>
  <si>
    <t>CLUB MASTER pool 8 ft</t>
  </si>
  <si>
    <t>&gt;&gt; CALIFORNIA INTERIOR (masiv) &lt;&lt;</t>
  </si>
  <si>
    <t>CALIFORNIA pool 6ft</t>
  </si>
  <si>
    <t>CALIFORNIA pool 7ft</t>
  </si>
  <si>
    <t>CALIFORNIA pool 8ft</t>
  </si>
  <si>
    <t>CALIFORNIA karambol 180</t>
  </si>
  <si>
    <t>CALIFORNIA karambol 210</t>
  </si>
  <si>
    <t>290 kg</t>
  </si>
  <si>
    <t>SIENA karambol C 180</t>
  </si>
  <si>
    <t>SIENA karambol C 210</t>
  </si>
  <si>
    <t>MOC vč.DPH</t>
  </si>
  <si>
    <t>INDIGO pool 6ft                            ( 4 nohy )</t>
  </si>
  <si>
    <t>INDIGO karambol 210                  ( 4 nohy )</t>
  </si>
  <si>
    <t>INDIGO pool 7ft                            ( 4 nohy )</t>
  </si>
  <si>
    <t>INDIGO pool 8ft                            ( 4 nohy )</t>
  </si>
  <si>
    <t>INDIGO pool 9ft                            ( 6 noh )</t>
  </si>
  <si>
    <t>INDIGO karambol 230                  ( 6 noh )</t>
  </si>
  <si>
    <t>Krycí deska pro karambol C 180</t>
  </si>
  <si>
    <t>materiál</t>
  </si>
  <si>
    <t xml:space="preserve">&gt;&gt;  PROFI PRIDE &lt;&lt; </t>
  </si>
  <si>
    <t>279 kg</t>
  </si>
  <si>
    <t>242 kg</t>
  </si>
  <si>
    <t>244 kg</t>
  </si>
  <si>
    <t>246 kg</t>
  </si>
  <si>
    <t>283 kg</t>
  </si>
  <si>
    <t>248 kg</t>
  </si>
  <si>
    <t>226 kg</t>
  </si>
  <si>
    <t>231 kg</t>
  </si>
  <si>
    <t>313 kg</t>
  </si>
  <si>
    <t>319 kg</t>
  </si>
  <si>
    <t>545 kg</t>
  </si>
  <si>
    <t>264 kg</t>
  </si>
  <si>
    <t>298 kg</t>
  </si>
  <si>
    <t>376 kg</t>
  </si>
  <si>
    <t>349 kg</t>
  </si>
  <si>
    <t>599 kg</t>
  </si>
  <si>
    <t>221 kg</t>
  </si>
  <si>
    <t>288 kg</t>
  </si>
  <si>
    <t>196 kg</t>
  </si>
  <si>
    <t>268 kg</t>
  </si>
  <si>
    <t>308 kg</t>
  </si>
  <si>
    <t>257 kg</t>
  </si>
  <si>
    <t>314 kg</t>
  </si>
  <si>
    <t>262 kg</t>
  </si>
  <si>
    <t>237 kg</t>
  </si>
  <si>
    <t>345 kg</t>
  </si>
  <si>
    <t>323 kg</t>
  </si>
  <si>
    <t xml:space="preserve">  KRYCÍ  DESKY  DVOUDÍLNÉ  -  na  všechny  modely  kulečníků</t>
  </si>
  <si>
    <t>428 kg</t>
  </si>
  <si>
    <t>530 kg</t>
  </si>
  <si>
    <t>laminovaná</t>
  </si>
  <si>
    <t>Vzdálenost</t>
  </si>
  <si>
    <t>&gt;&gt; OCTAGON &lt;&lt;</t>
  </si>
  <si>
    <t>Octagon pool 8ft</t>
  </si>
  <si>
    <t>Octagon pool 9ft</t>
  </si>
  <si>
    <t>Octagon karambol 210</t>
  </si>
  <si>
    <t>ŠACHOVÉ A KARETNÍ STOLKY</t>
  </si>
  <si>
    <t xml:space="preserve">California - šachový / karetní </t>
  </si>
  <si>
    <t>Classic - karetní</t>
  </si>
  <si>
    <t>Club - šachový / karetní</t>
  </si>
  <si>
    <t>Chess - šachový</t>
  </si>
  <si>
    <t>40 kg</t>
  </si>
  <si>
    <t>45 kg</t>
  </si>
  <si>
    <t>595 kg</t>
  </si>
  <si>
    <t>50 kg</t>
  </si>
  <si>
    <t>58 kg</t>
  </si>
  <si>
    <t>48 x 48 cm</t>
  </si>
  <si>
    <t>Krycí deska pro pool 6 ft, karambol 180</t>
  </si>
  <si>
    <t>DT - Laminovaná</t>
  </si>
  <si>
    <t>Dýha</t>
  </si>
  <si>
    <t>Dýha + rámeček</t>
  </si>
  <si>
    <t>Krycí deska pro pool 9 ft</t>
  </si>
  <si>
    <t>Krycí deska pro karambol 230</t>
  </si>
  <si>
    <t>Vyhřívání břidlice</t>
  </si>
  <si>
    <t>Karambol C210</t>
  </si>
  <si>
    <t>Karambol C230</t>
  </si>
  <si>
    <t>56 kg</t>
  </si>
  <si>
    <t>55 kg</t>
  </si>
  <si>
    <t>63 kg</t>
  </si>
  <si>
    <t>49 kg</t>
  </si>
  <si>
    <t>51 kg</t>
  </si>
  <si>
    <t>Držák na 2 sklenice s popelníkem</t>
  </si>
  <si>
    <t>&gt;&gt; SNOOKER CLASSIC &lt;&lt;</t>
  </si>
  <si>
    <t>294x147</t>
  </si>
  <si>
    <t>356x178</t>
  </si>
  <si>
    <t>3 dílná 38 mm</t>
  </si>
  <si>
    <t>SNOOKER Classic 10ft.</t>
  </si>
  <si>
    <t>SNOOKER Classic 12ft.</t>
  </si>
  <si>
    <t>Karambol C284</t>
  </si>
  <si>
    <t>75 kg</t>
  </si>
  <si>
    <t>&gt;&gt; UNIVERSAL  II &lt;&lt;</t>
  </si>
  <si>
    <t>CLUB MASTER karambol C 210</t>
  </si>
  <si>
    <t>&gt;&gt; C + &lt;&lt;</t>
  </si>
  <si>
    <r>
      <t>C+</t>
    </r>
    <r>
      <rPr>
        <sz val="9"/>
        <rFont val="Arial CE"/>
        <family val="2"/>
      </rPr>
      <t xml:space="preserve"> karambol  210</t>
    </r>
  </si>
  <si>
    <r>
      <t>C+</t>
    </r>
    <r>
      <rPr>
        <sz val="9"/>
        <rFont val="Arial CE"/>
        <family val="2"/>
      </rPr>
      <t xml:space="preserve"> karambol  230</t>
    </r>
  </si>
  <si>
    <r>
      <t>C+</t>
    </r>
    <r>
      <rPr>
        <sz val="9"/>
        <rFont val="Arial CE"/>
        <family val="2"/>
      </rPr>
      <t xml:space="preserve"> karambol  284</t>
    </r>
  </si>
  <si>
    <t>CHAMPION Standard / Red</t>
  </si>
  <si>
    <t xml:space="preserve">UNIVERSAL pool 7 ft </t>
  </si>
  <si>
    <t xml:space="preserve">GRAND CLASSIC Family pool 6ft </t>
  </si>
  <si>
    <t xml:space="preserve">GRAND CLASSIC Family pool 7ft </t>
  </si>
  <si>
    <t xml:space="preserve">GRAND CLASSIC Family pool 8ft </t>
  </si>
  <si>
    <t>GRAND CLASSIC Family karambol 180</t>
  </si>
  <si>
    <t xml:space="preserve">GRAND CLASSIC Family karambol 210 </t>
  </si>
  <si>
    <t>&gt;&gt; NEVADA &lt;&lt;</t>
  </si>
  <si>
    <t>420 kg</t>
  </si>
  <si>
    <t xml:space="preserve">  CENÍK DOPRAVY </t>
  </si>
  <si>
    <t>www.kulecniky.com</t>
  </si>
  <si>
    <t>NEVADA pool 7 ft</t>
  </si>
  <si>
    <t>NEVADA pool 8 ft</t>
  </si>
  <si>
    <t>&gt;&gt; CONTI &lt;&lt;</t>
  </si>
  <si>
    <t>CONTI pool 6ft</t>
  </si>
  <si>
    <t>CONTI pool 7ft</t>
  </si>
  <si>
    <t>CONTI pool 8ft</t>
  </si>
  <si>
    <t xml:space="preserve">CONTI pool 9ft     </t>
  </si>
  <si>
    <t xml:space="preserve">CONTI karambol 180  </t>
  </si>
  <si>
    <t>CONTI karambol 210</t>
  </si>
  <si>
    <t>760 kg</t>
  </si>
  <si>
    <t>1180 kg</t>
  </si>
  <si>
    <t>540 kg</t>
  </si>
  <si>
    <t>MOC bez DPH</t>
  </si>
  <si>
    <t xml:space="preserve">   &gt;&gt; GRAND CLASSIC Marco &lt;&lt;</t>
  </si>
  <si>
    <t>COMPACT 6 ft</t>
  </si>
  <si>
    <t>COMPACT 7 ft</t>
  </si>
  <si>
    <t>COMPACT 8 ft</t>
  </si>
  <si>
    <t>COMPACT karambol 180</t>
  </si>
  <si>
    <t>COMPACT karambol 210</t>
  </si>
  <si>
    <t>&gt;&gt; COMPACT &lt;&lt;</t>
  </si>
  <si>
    <t xml:space="preserve"> HELTAKopp spol. s r.o.</t>
  </si>
  <si>
    <t xml:space="preserve"> Náchodská 604</t>
  </si>
  <si>
    <t xml:space="preserve">549 32 Velké Poříčí </t>
  </si>
  <si>
    <t xml:space="preserve"> telefon: 491 482348</t>
  </si>
  <si>
    <t xml:space="preserve"> fax: 491 481105</t>
  </si>
  <si>
    <t>email: info@heltakoop.cz</t>
  </si>
  <si>
    <t>COMPACT - stojan na tága</t>
  </si>
  <si>
    <t xml:space="preserve">GRAND CLASSIC Marco pool 6ft </t>
  </si>
  <si>
    <t xml:space="preserve">GRAND CLASSIC Marco pool 7ft </t>
  </si>
  <si>
    <t xml:space="preserve">GRAND CLASSIC Marco pool 8ft </t>
  </si>
  <si>
    <t>GRAND CLASSIC Marco karambol 180</t>
  </si>
  <si>
    <t xml:space="preserve">GRAND CLASSIC Marco karambol 210 </t>
  </si>
  <si>
    <t>14.3.2012</t>
  </si>
  <si>
    <t>&gt;&gt; WARRINGTON &lt;&lt;</t>
  </si>
  <si>
    <t>WARRINGTON 6 ft</t>
  </si>
  <si>
    <t>WARRINGTON 7 ft</t>
  </si>
  <si>
    <t>WARRINGTON karambol 180</t>
  </si>
  <si>
    <t>WARRINGTON karambol 210</t>
  </si>
  <si>
    <t>MALOOBCHODNÍ</t>
  </si>
  <si>
    <t>CENÍK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</si>
</sst>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4">
    <font>
      <sz val="10"/>
      <name val="Arial CE"/>
      <family val="0"/>
    </font>
    <font>
      <i/>
      <sz val="9"/>
      <name val="Courier New CE"/>
      <family val="3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color indexed="9"/>
      <name val="Arial Black"/>
      <family val="2"/>
    </font>
    <font>
      <sz val="9"/>
      <color indexed="9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color indexed="9"/>
      <name val="Arial CE"/>
      <family val="2"/>
    </font>
    <font>
      <b/>
      <vertAlign val="subscript"/>
      <sz val="9"/>
      <name val="Arial CE"/>
      <family val="2"/>
    </font>
    <font>
      <sz val="11"/>
      <name val="Arial CE"/>
      <family val="2"/>
    </font>
    <font>
      <b/>
      <sz val="32"/>
      <name val="Arial CE"/>
      <family val="2"/>
    </font>
    <font>
      <sz val="32"/>
      <name val="Arial CE"/>
      <family val="2"/>
    </font>
    <font>
      <sz val="26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55"/>
      <name val="Arial CE"/>
      <family val="2"/>
    </font>
    <font>
      <sz val="55"/>
      <name val="Arial CE"/>
      <family val="2"/>
    </font>
    <font>
      <sz val="9"/>
      <color indexed="9"/>
      <name val="Arial Black"/>
      <family val="2"/>
    </font>
    <font>
      <b/>
      <i/>
      <sz val="9"/>
      <color indexed="9"/>
      <name val="Arial CE"/>
      <family val="0"/>
    </font>
    <font>
      <b/>
      <i/>
      <sz val="11"/>
      <name val="Arial CE"/>
      <family val="2"/>
    </font>
    <font>
      <b/>
      <i/>
      <sz val="9"/>
      <color indexed="9"/>
      <name val="Arial Black"/>
      <family val="2"/>
    </font>
    <font>
      <i/>
      <sz val="10"/>
      <name val="Arial CE"/>
      <family val="2"/>
    </font>
    <font>
      <b/>
      <i/>
      <sz val="12"/>
      <color indexed="9"/>
      <name val="Arial CE"/>
      <family val="0"/>
    </font>
    <font>
      <b/>
      <sz val="12"/>
      <color indexed="9"/>
      <name val="Arial Black"/>
      <family val="2"/>
    </font>
    <font>
      <sz val="12"/>
      <name val="Arial CE"/>
      <family val="0"/>
    </font>
    <font>
      <sz val="14"/>
      <color indexed="9"/>
      <name val="Arial CE"/>
      <family val="0"/>
    </font>
    <font>
      <b/>
      <i/>
      <sz val="14"/>
      <color indexed="9"/>
      <name val="Arial CE"/>
      <family val="0"/>
    </font>
    <font>
      <b/>
      <sz val="14"/>
      <color indexed="9"/>
      <name val="Arial Black"/>
      <family val="2"/>
    </font>
    <font>
      <sz val="14"/>
      <name val="Arial CE"/>
      <family val="0"/>
    </font>
    <font>
      <b/>
      <sz val="18"/>
      <name val="Arial"/>
      <family val="2"/>
    </font>
    <font>
      <sz val="18"/>
      <name val="Arial CE"/>
      <family val="0"/>
    </font>
    <font>
      <b/>
      <i/>
      <sz val="18"/>
      <name val="Arial CE"/>
      <family val="2"/>
    </font>
    <font>
      <i/>
      <sz val="18"/>
      <name val="Arial CE"/>
      <family val="0"/>
    </font>
    <font>
      <b/>
      <u val="single"/>
      <sz val="24"/>
      <color indexed="12"/>
      <name val="Arial CE"/>
      <family val="2"/>
    </font>
    <font>
      <b/>
      <sz val="24"/>
      <name val="Arial CE"/>
      <family val="2"/>
    </font>
    <font>
      <b/>
      <i/>
      <sz val="12"/>
      <color indexed="9"/>
      <name val="Arial Black"/>
      <family val="2"/>
    </font>
    <font>
      <sz val="12"/>
      <color indexed="9"/>
      <name val="Arial Black"/>
      <family val="2"/>
    </font>
    <font>
      <b/>
      <i/>
      <sz val="12"/>
      <name val="Arial CE"/>
      <family val="0"/>
    </font>
    <font>
      <b/>
      <i/>
      <sz val="12"/>
      <name val="Courier"/>
      <family val="3"/>
    </font>
    <font>
      <b/>
      <sz val="12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4" fontId="25" fillId="0" borderId="1" xfId="0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 applyProtection="1">
      <alignment horizontal="center" vertical="center"/>
      <protection locked="0"/>
    </xf>
    <xf numFmtId="0" fontId="27" fillId="3" borderId="2" xfId="0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29" fillId="3" borderId="7" xfId="0" applyFont="1" applyFill="1" applyBorder="1" applyAlignment="1" applyProtection="1">
      <alignment vertical="center"/>
      <protection locked="0"/>
    </xf>
    <xf numFmtId="0" fontId="29" fillId="3" borderId="6" xfId="0" applyFont="1" applyFill="1" applyBorder="1" applyAlignment="1" applyProtection="1">
      <alignment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29" fillId="3" borderId="6" xfId="0" applyFont="1" applyFill="1" applyBorder="1" applyAlignment="1">
      <alignment horizontal="center" vertical="center"/>
    </xf>
    <xf numFmtId="0" fontId="31" fillId="3" borderId="2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/>
      <protection locked="0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4" fontId="2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4" fontId="9" fillId="0" borderId="3" xfId="0" applyNumberFormat="1" applyFont="1" applyFill="1" applyBorder="1" applyAlignment="1" applyProtection="1">
      <alignment horizontal="center" vertical="center"/>
      <protection locked="0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4" fontId="9" fillId="0" borderId="8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27" fillId="3" borderId="7" xfId="0" applyFont="1" applyFill="1" applyBorder="1" applyAlignment="1" applyProtection="1">
      <alignment horizontal="right"/>
      <protection locked="0"/>
    </xf>
    <xf numFmtId="0" fontId="27" fillId="3" borderId="6" xfId="0" applyFont="1" applyFill="1" applyBorder="1" applyAlignment="1" applyProtection="1">
      <alignment horizontal="right"/>
      <protection locked="0"/>
    </xf>
    <xf numFmtId="0" fontId="39" fillId="3" borderId="6" xfId="0" applyFont="1" applyFill="1" applyBorder="1" applyAlignment="1" applyProtection="1">
      <alignment horizontal="center" vertical="center"/>
      <protection locked="0"/>
    </xf>
    <xf numFmtId="0" fontId="39" fillId="3" borderId="6" xfId="0" applyFont="1" applyFill="1" applyBorder="1" applyAlignment="1" applyProtection="1">
      <alignment horizontal="center"/>
      <protection locked="0"/>
    </xf>
    <xf numFmtId="0" fontId="40" fillId="3" borderId="6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/>
    </xf>
    <xf numFmtId="0" fontId="27" fillId="3" borderId="2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7" fillId="3" borderId="9" xfId="0" applyFont="1" applyFill="1" applyBorder="1" applyAlignment="1" applyProtection="1">
      <alignment horizontal="right" vertical="center"/>
      <protection locked="0"/>
    </xf>
    <xf numFmtId="0" fontId="27" fillId="3" borderId="10" xfId="0" applyFont="1" applyFill="1" applyBorder="1" applyAlignment="1" applyProtection="1">
      <alignment horizontal="right" vertical="center"/>
      <protection locked="0"/>
    </xf>
    <xf numFmtId="0" fontId="39" fillId="3" borderId="10" xfId="0" applyFont="1" applyFill="1" applyBorder="1" applyAlignment="1" applyProtection="1">
      <alignment horizontal="center" vertical="center"/>
      <protection locked="0"/>
    </xf>
    <xf numFmtId="0" fontId="40" fillId="3" borderId="10" xfId="0" applyFont="1" applyFill="1" applyBorder="1" applyAlignment="1">
      <alignment horizontal="center" vertical="center"/>
    </xf>
    <xf numFmtId="0" fontId="27" fillId="3" borderId="11" xfId="0" applyFont="1" applyFill="1" applyBorder="1" applyAlignment="1" applyProtection="1">
      <alignment horizontal="right" vertical="center"/>
      <protection locked="0"/>
    </xf>
    <xf numFmtId="0" fontId="27" fillId="3" borderId="7" xfId="0" applyFont="1" applyFill="1" applyBorder="1" applyAlignment="1" applyProtection="1">
      <alignment horizontal="right" vertical="center"/>
      <protection locked="0"/>
    </xf>
    <xf numFmtId="0" fontId="27" fillId="3" borderId="6" xfId="0" applyFont="1" applyFill="1" applyBorder="1" applyAlignment="1" applyProtection="1">
      <alignment horizontal="right" vertical="center"/>
      <protection locked="0"/>
    </xf>
    <xf numFmtId="0" fontId="28" fillId="3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 horizontal="center" vertical="center"/>
      <protection locked="0"/>
    </xf>
    <xf numFmtId="0" fontId="41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27" fillId="3" borderId="0" xfId="0" applyFont="1" applyFill="1" applyBorder="1" applyAlignment="1" applyProtection="1">
      <alignment horizontal="right"/>
      <protection locked="0"/>
    </xf>
    <xf numFmtId="0" fontId="42" fillId="3" borderId="0" xfId="0" applyFont="1" applyFill="1" applyBorder="1" applyAlignment="1" applyProtection="1">
      <alignment horizontal="left"/>
      <protection locked="0"/>
    </xf>
    <xf numFmtId="0" fontId="28" fillId="3" borderId="0" xfId="0" applyFont="1" applyFill="1" applyBorder="1" applyAlignment="1" applyProtection="1">
      <alignment/>
      <protection locked="0"/>
    </xf>
    <xf numFmtId="0" fontId="41" fillId="3" borderId="0" xfId="0" applyFont="1" applyFill="1" applyBorder="1" applyAlignment="1" applyProtection="1">
      <alignment horizontal="center" vertical="center"/>
      <protection locked="0"/>
    </xf>
    <xf numFmtId="0" fontId="41" fillId="3" borderId="0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  <xf numFmtId="0" fontId="43" fillId="3" borderId="7" xfId="0" applyFont="1" applyFill="1" applyBorder="1" applyAlignment="1" applyProtection="1">
      <alignment vertical="center"/>
      <protection locked="0"/>
    </xf>
    <xf numFmtId="0" fontId="43" fillId="3" borderId="6" xfId="0" applyFont="1" applyFill="1" applyBorder="1" applyAlignment="1" applyProtection="1">
      <alignment vertical="center"/>
      <protection locked="0"/>
    </xf>
    <xf numFmtId="0" fontId="43" fillId="3" borderId="6" xfId="0" applyFont="1" applyFill="1" applyBorder="1" applyAlignment="1">
      <alignment horizontal="center" vertical="center"/>
    </xf>
    <xf numFmtId="0" fontId="43" fillId="0" borderId="0" xfId="0" applyFont="1" applyFill="1" applyAlignment="1" applyProtection="1">
      <alignment/>
      <protection locked="0"/>
    </xf>
    <xf numFmtId="49" fontId="37" fillId="0" borderId="0" xfId="17" applyNumberFormat="1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33" fillId="0" borderId="0" xfId="17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6" fillId="0" borderId="0" xfId="17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3</xdr:row>
      <xdr:rowOff>123825</xdr:rowOff>
    </xdr:from>
    <xdr:to>
      <xdr:col>6</xdr:col>
      <xdr:colOff>314325</xdr:colOff>
      <xdr:row>17</xdr:row>
      <xdr:rowOff>114300</xdr:rowOff>
    </xdr:to>
    <xdr:sp>
      <xdr:nvSpPr>
        <xdr:cNvPr id="1" name="AutoShape 20"/>
        <xdr:cNvSpPr>
          <a:spLocks/>
        </xdr:cNvSpPr>
      </xdr:nvSpPr>
      <xdr:spPr>
        <a:xfrm>
          <a:off x="1733550" y="1162050"/>
          <a:ext cx="6486525" cy="2124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KULEČNÍKOVÉ  STOLY
STOLNÍ  FOTBALY
PŘÍSLUŠENSTVÍ</a:t>
          </a:r>
        </a:p>
      </xdr:txBody>
    </xdr:sp>
    <xdr:clientData/>
  </xdr:twoCellAnchor>
  <xdr:twoCellAnchor editAs="oneCell">
    <xdr:from>
      <xdr:col>1</xdr:col>
      <xdr:colOff>695325</xdr:colOff>
      <xdr:row>26</xdr:row>
      <xdr:rowOff>66675</xdr:rowOff>
    </xdr:from>
    <xdr:to>
      <xdr:col>4</xdr:col>
      <xdr:colOff>28575</xdr:colOff>
      <xdr:row>33</xdr:row>
      <xdr:rowOff>19050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981575"/>
          <a:ext cx="2314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20</xdr:row>
      <xdr:rowOff>76200</xdr:rowOff>
    </xdr:from>
    <xdr:to>
      <xdr:col>7</xdr:col>
      <xdr:colOff>581025</xdr:colOff>
      <xdr:row>24</xdr:row>
      <xdr:rowOff>123825</xdr:rowOff>
    </xdr:to>
    <xdr:sp>
      <xdr:nvSpPr>
        <xdr:cNvPr id="3" name="AutoShape 26"/>
        <xdr:cNvSpPr>
          <a:spLocks/>
        </xdr:cNvSpPr>
      </xdr:nvSpPr>
      <xdr:spPr>
        <a:xfrm>
          <a:off x="695325" y="4076700"/>
          <a:ext cx="86772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993300"/>
              </a:solidFill>
              <a:latin typeface="Arial Black"/>
              <a:cs typeface="Arial Black"/>
            </a:rPr>
            <a:t>výrobce - HELTA koop s.r.o.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lecniky.com/" TargetMode="External" /><Relationship Id="rId2" Type="http://schemas.openxmlformats.org/officeDocument/2006/relationships/hyperlink" Target="http://www.kulecniky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03"/>
  <sheetViews>
    <sheetView tabSelected="1" view="pageBreakPreview" zoomScale="75" zoomScaleSheetLayoutView="75" workbookViewId="0" topLeftCell="A1">
      <selection activeCell="A32" sqref="A32"/>
    </sheetView>
  </sheetViews>
  <sheetFormatPr defaultColWidth="9.00390625" defaultRowHeight="12" customHeight="1"/>
  <cols>
    <col min="1" max="1" width="40.625" style="13" customWidth="1"/>
    <col min="2" max="2" width="12.25390625" style="13" customWidth="1"/>
    <col min="3" max="3" width="15.25390625" style="13" customWidth="1"/>
    <col min="4" max="4" width="11.625" style="61" customWidth="1"/>
    <col min="5" max="5" width="11.25390625" style="62" customWidth="1"/>
    <col min="6" max="6" width="12.75390625" style="9" customWidth="1"/>
    <col min="7" max="7" width="11.625" style="2" customWidth="1"/>
    <col min="8" max="8" width="9.75390625" style="11" customWidth="1"/>
    <col min="9" max="235" width="9.125" style="13" customWidth="1"/>
    <col min="236" max="16384" width="0.6171875" style="13" customWidth="1"/>
  </cols>
  <sheetData>
    <row r="3" spans="2:7" ht="57.75" customHeight="1">
      <c r="B3" s="10"/>
      <c r="C3" s="10"/>
      <c r="E3" s="61"/>
      <c r="G3" s="9"/>
    </row>
    <row r="4" spans="2:7" ht="12" customHeight="1">
      <c r="B4" s="10"/>
      <c r="C4" s="10"/>
      <c r="E4" s="61"/>
      <c r="G4" s="9"/>
    </row>
    <row r="5" spans="2:7" ht="12" customHeight="1">
      <c r="B5" s="10"/>
      <c r="C5" s="10"/>
      <c r="E5" s="61"/>
      <c r="G5" s="9"/>
    </row>
    <row r="6" spans="2:7" ht="12" customHeight="1">
      <c r="B6" s="10"/>
      <c r="C6" s="10"/>
      <c r="E6" s="61"/>
      <c r="G6" s="9"/>
    </row>
    <row r="7" spans="2:7" ht="12" customHeight="1">
      <c r="B7" s="10"/>
      <c r="C7" s="10"/>
      <c r="E7" s="61"/>
      <c r="G7" s="9"/>
    </row>
    <row r="8" spans="2:7" ht="12" customHeight="1">
      <c r="B8" s="10"/>
      <c r="C8" s="10"/>
      <c r="E8" s="61"/>
      <c r="G8" s="9"/>
    </row>
    <row r="9" spans="2:7" ht="12" customHeight="1">
      <c r="B9" s="10"/>
      <c r="C9" s="10"/>
      <c r="E9" s="61"/>
      <c r="G9" s="9"/>
    </row>
    <row r="10" spans="2:7" ht="12" customHeight="1">
      <c r="B10" s="10"/>
      <c r="C10" s="10"/>
      <c r="E10" s="61"/>
      <c r="G10" s="9"/>
    </row>
    <row r="11" spans="2:7" ht="12" customHeight="1">
      <c r="B11" s="10"/>
      <c r="C11" s="10"/>
      <c r="E11" s="61"/>
      <c r="G11" s="9"/>
    </row>
    <row r="12" spans="2:7" ht="12" customHeight="1">
      <c r="B12" s="10"/>
      <c r="C12" s="10"/>
      <c r="E12" s="61"/>
      <c r="G12" s="9"/>
    </row>
    <row r="13" spans="2:7" ht="12" customHeight="1">
      <c r="B13" s="10"/>
      <c r="C13" s="10"/>
      <c r="E13" s="61"/>
      <c r="G13" s="9"/>
    </row>
    <row r="14" spans="2:7" ht="12" customHeight="1">
      <c r="B14" s="10"/>
      <c r="C14" s="10"/>
      <c r="E14" s="61"/>
      <c r="G14" s="9"/>
    </row>
    <row r="15" spans="2:7" ht="12" customHeight="1">
      <c r="B15" s="10"/>
      <c r="C15" s="10"/>
      <c r="E15" s="61"/>
      <c r="G15" s="9"/>
    </row>
    <row r="16" spans="2:7" ht="12" customHeight="1">
      <c r="B16" s="10"/>
      <c r="C16" s="10"/>
      <c r="E16" s="61"/>
      <c r="G16" s="9"/>
    </row>
    <row r="17" spans="2:7" ht="12" customHeight="1">
      <c r="B17" s="10"/>
      <c r="C17" s="10"/>
      <c r="E17" s="61"/>
      <c r="G17" s="9"/>
    </row>
    <row r="18" spans="2:7" ht="12" customHeight="1">
      <c r="B18" s="10"/>
      <c r="C18" s="10"/>
      <c r="E18" s="61"/>
      <c r="G18" s="9"/>
    </row>
    <row r="19" spans="2:7" ht="12" customHeight="1">
      <c r="B19" s="10"/>
      <c r="C19" s="10"/>
      <c r="E19" s="61"/>
      <c r="G19" s="9"/>
    </row>
    <row r="20" spans="2:7" ht="41.25" customHeight="1">
      <c r="B20" s="10"/>
      <c r="C20" s="10"/>
      <c r="E20" s="61"/>
      <c r="G20" s="9"/>
    </row>
    <row r="21" spans="2:7" ht="12" customHeight="1">
      <c r="B21" s="10"/>
      <c r="C21" s="10"/>
      <c r="E21" s="61"/>
      <c r="G21" s="9"/>
    </row>
    <row r="22" spans="2:7" ht="12" customHeight="1">
      <c r="B22" s="10"/>
      <c r="C22" s="10"/>
      <c r="E22" s="61"/>
      <c r="G22" s="9"/>
    </row>
    <row r="23" spans="2:7" ht="12" customHeight="1">
      <c r="B23" s="10"/>
      <c r="C23" s="10"/>
      <c r="E23" s="61"/>
      <c r="G23" s="9"/>
    </row>
    <row r="24" spans="2:7" ht="12" customHeight="1">
      <c r="B24" s="10"/>
      <c r="C24" s="10"/>
      <c r="E24" s="61"/>
      <c r="G24" s="9"/>
    </row>
    <row r="25" spans="2:7" ht="12" customHeight="1">
      <c r="B25" s="10"/>
      <c r="C25" s="10"/>
      <c r="E25" s="61"/>
      <c r="G25" s="9"/>
    </row>
    <row r="26" spans="2:7" ht="12" customHeight="1">
      <c r="B26" s="10"/>
      <c r="C26" s="10"/>
      <c r="E26" s="61"/>
      <c r="G26" s="9"/>
    </row>
    <row r="27" spans="2:7" ht="12" customHeight="1">
      <c r="B27" s="10"/>
      <c r="C27" s="10"/>
      <c r="E27" s="61"/>
      <c r="G27" s="9"/>
    </row>
    <row r="28" spans="2:7" ht="12" customHeight="1">
      <c r="B28" s="10"/>
      <c r="C28" s="10"/>
      <c r="E28" s="61"/>
      <c r="G28" s="9"/>
    </row>
    <row r="29" spans="2:7" ht="12" customHeight="1">
      <c r="B29" s="10"/>
      <c r="C29" s="10"/>
      <c r="E29" s="61"/>
      <c r="G29" s="9"/>
    </row>
    <row r="30" spans="2:7" ht="12" customHeight="1">
      <c r="B30" s="10"/>
      <c r="C30" s="10"/>
      <c r="E30" s="61"/>
      <c r="G30" s="9"/>
    </row>
    <row r="31" spans="2:7" ht="12" customHeight="1">
      <c r="B31" s="10"/>
      <c r="C31" s="10"/>
      <c r="E31" s="61"/>
      <c r="G31" s="9"/>
    </row>
    <row r="32" spans="2:7" ht="57" customHeight="1">
      <c r="B32" s="10"/>
      <c r="C32" s="10"/>
      <c r="E32" s="61"/>
      <c r="G32" s="9"/>
    </row>
    <row r="33" spans="2:7" ht="12" customHeight="1">
      <c r="B33" s="10"/>
      <c r="C33" s="10"/>
      <c r="E33" s="61"/>
      <c r="G33" s="9"/>
    </row>
    <row r="34" spans="2:7" ht="11.25" customHeight="1">
      <c r="B34" s="10"/>
      <c r="C34" s="10"/>
      <c r="E34" s="61"/>
      <c r="F34" s="85"/>
      <c r="G34" s="12"/>
    </row>
    <row r="35" spans="1:8" ht="42" customHeight="1">
      <c r="A35" s="162" t="s">
        <v>263</v>
      </c>
      <c r="B35" s="163"/>
      <c r="C35" s="163"/>
      <c r="D35" s="163"/>
      <c r="E35" s="163"/>
      <c r="F35" s="164"/>
      <c r="G35" s="165"/>
      <c r="H35" s="165"/>
    </row>
    <row r="36" spans="1:8" ht="42" customHeight="1">
      <c r="A36" s="162" t="s">
        <v>264</v>
      </c>
      <c r="B36" s="164"/>
      <c r="C36" s="164"/>
      <c r="D36" s="164"/>
      <c r="E36" s="164"/>
      <c r="F36" s="164"/>
      <c r="G36" s="165"/>
      <c r="H36" s="165"/>
    </row>
    <row r="37" spans="2:7" ht="12" customHeight="1">
      <c r="B37" s="10"/>
      <c r="C37" s="10"/>
      <c r="E37" s="61"/>
      <c r="G37" s="9"/>
    </row>
    <row r="38" spans="2:7" ht="12" customHeight="1">
      <c r="B38" s="10"/>
      <c r="C38" s="10"/>
      <c r="E38" s="61"/>
      <c r="G38" s="9"/>
    </row>
    <row r="39" spans="2:7" ht="12" customHeight="1">
      <c r="B39" s="10"/>
      <c r="C39" s="10"/>
      <c r="E39" s="61"/>
      <c r="F39" s="85"/>
      <c r="G39" s="12"/>
    </row>
    <row r="40" spans="1:8" ht="48.75" customHeight="1">
      <c r="A40" s="166" t="s">
        <v>257</v>
      </c>
      <c r="B40" s="167"/>
      <c r="C40" s="167"/>
      <c r="D40" s="167"/>
      <c r="E40" s="167"/>
      <c r="F40" s="167"/>
      <c r="G40" s="168"/>
      <c r="H40" s="168"/>
    </row>
    <row r="41" spans="2:7" ht="12" customHeight="1">
      <c r="B41" s="14" t="s">
        <v>56</v>
      </c>
      <c r="C41" s="10"/>
      <c r="E41" s="61"/>
      <c r="G41" s="9"/>
    </row>
    <row r="42" spans="2:7" ht="12" customHeight="1">
      <c r="B42" s="10"/>
      <c r="C42" s="10"/>
      <c r="E42" s="61"/>
      <c r="G42" s="9"/>
    </row>
    <row r="43" spans="2:7" ht="12" customHeight="1">
      <c r="B43" s="10"/>
      <c r="C43" s="10"/>
      <c r="E43" s="61"/>
      <c r="G43" s="9"/>
    </row>
    <row r="44" spans="2:7" ht="12" customHeight="1">
      <c r="B44" s="10"/>
      <c r="C44" s="10"/>
      <c r="E44" s="61"/>
      <c r="G44" s="9"/>
    </row>
    <row r="45" spans="2:7" ht="12" customHeight="1">
      <c r="B45" s="10"/>
      <c r="C45" s="10"/>
      <c r="E45" s="61"/>
      <c r="G45" s="9"/>
    </row>
    <row r="46" spans="2:7" ht="12" customHeight="1">
      <c r="B46" s="10"/>
      <c r="C46" s="10"/>
      <c r="E46" s="61"/>
      <c r="F46" s="85"/>
      <c r="G46" s="12"/>
    </row>
    <row r="47" spans="1:8" ht="30" customHeight="1">
      <c r="A47" s="159" t="s">
        <v>245</v>
      </c>
      <c r="B47" s="160"/>
      <c r="C47" s="160"/>
      <c r="D47" s="160"/>
      <c r="E47" s="160"/>
      <c r="F47" s="160"/>
      <c r="G47" s="161"/>
      <c r="H47" s="161"/>
    </row>
    <row r="48" spans="1:8" ht="30" customHeight="1">
      <c r="A48" s="159" t="s">
        <v>246</v>
      </c>
      <c r="B48" s="160"/>
      <c r="C48" s="160"/>
      <c r="D48" s="160"/>
      <c r="E48" s="160"/>
      <c r="F48" s="160"/>
      <c r="G48" s="161"/>
      <c r="H48" s="161"/>
    </row>
    <row r="49" spans="1:8" ht="30" customHeight="1">
      <c r="A49" s="159" t="s">
        <v>247</v>
      </c>
      <c r="B49" s="160"/>
      <c r="C49" s="160"/>
      <c r="D49" s="160"/>
      <c r="E49" s="160"/>
      <c r="F49" s="160"/>
      <c r="G49" s="161"/>
      <c r="H49" s="161"/>
    </row>
    <row r="50" spans="1:8" ht="30" customHeight="1">
      <c r="A50" s="120"/>
      <c r="B50" s="159"/>
      <c r="C50" s="159"/>
      <c r="D50" s="121"/>
      <c r="E50" s="121"/>
      <c r="F50" s="122"/>
      <c r="G50" s="120"/>
      <c r="H50" s="123"/>
    </row>
    <row r="51" spans="1:8" ht="30" customHeight="1">
      <c r="A51" s="159" t="s">
        <v>248</v>
      </c>
      <c r="B51" s="160"/>
      <c r="C51" s="160"/>
      <c r="D51" s="160"/>
      <c r="E51" s="160"/>
      <c r="F51" s="160"/>
      <c r="G51" s="161"/>
      <c r="H51" s="161"/>
    </row>
    <row r="52" spans="1:8" ht="30" customHeight="1">
      <c r="A52" s="159" t="s">
        <v>249</v>
      </c>
      <c r="B52" s="160"/>
      <c r="C52" s="160"/>
      <c r="D52" s="160"/>
      <c r="E52" s="160"/>
      <c r="F52" s="160"/>
      <c r="G52" s="161"/>
      <c r="H52" s="161"/>
    </row>
    <row r="53" spans="1:8" ht="30" customHeight="1">
      <c r="A53" s="159" t="s">
        <v>250</v>
      </c>
      <c r="B53" s="160"/>
      <c r="C53" s="160"/>
      <c r="D53" s="160"/>
      <c r="E53" s="160"/>
      <c r="F53" s="160"/>
      <c r="G53" s="161"/>
      <c r="H53" s="161"/>
    </row>
    <row r="54" spans="1:8" ht="30" customHeight="1">
      <c r="A54" s="124"/>
      <c r="B54" s="175"/>
      <c r="C54" s="176"/>
      <c r="D54" s="121"/>
      <c r="E54" s="121"/>
      <c r="F54" s="122"/>
      <c r="G54" s="120"/>
      <c r="H54" s="125"/>
    </row>
    <row r="55" spans="1:8" s="126" customFormat="1" ht="41.25" customHeight="1">
      <c r="A55" s="158" t="s">
        <v>224</v>
      </c>
      <c r="B55" s="179"/>
      <c r="C55" s="179"/>
      <c r="D55" s="179"/>
      <c r="E55" s="179"/>
      <c r="F55" s="179"/>
      <c r="G55" s="180"/>
      <c r="H55" s="180"/>
    </row>
    <row r="56" s="178" customFormat="1" ht="16.5" customHeight="1">
      <c r="A56" s="177" t="s">
        <v>224</v>
      </c>
    </row>
    <row r="57" spans="2:7" ht="12" customHeight="1">
      <c r="B57" s="10"/>
      <c r="C57" s="10"/>
      <c r="E57" s="61"/>
      <c r="G57" s="9"/>
    </row>
    <row r="58" spans="2:7" ht="12" customHeight="1">
      <c r="B58" s="10"/>
      <c r="C58" s="10"/>
      <c r="E58" s="61"/>
      <c r="G58" s="9"/>
    </row>
    <row r="59" ht="5.25" customHeight="1"/>
    <row r="60" spans="1:8" s="157" customFormat="1" ht="17.25" customHeight="1">
      <c r="A60" s="154"/>
      <c r="B60" s="155"/>
      <c r="C60" s="155"/>
      <c r="D60" s="97"/>
      <c r="E60" s="97"/>
      <c r="F60" s="156"/>
      <c r="G60" s="156"/>
      <c r="H60" s="98" t="s">
        <v>0</v>
      </c>
    </row>
    <row r="61" ht="4.5" customHeight="1"/>
    <row r="62" spans="1:7" s="17" customFormat="1" ht="14.25" customHeight="1">
      <c r="A62" s="15" t="s">
        <v>137</v>
      </c>
      <c r="B62" s="16"/>
      <c r="C62" s="16"/>
      <c r="D62" s="71"/>
      <c r="E62" s="71"/>
      <c r="F62" s="75"/>
      <c r="G62" s="75"/>
    </row>
    <row r="63" ht="5.25" customHeight="1"/>
    <row r="64" spans="1:8" ht="22.5" customHeight="1">
      <c r="A64" s="18" t="s">
        <v>1</v>
      </c>
      <c r="B64" s="19" t="s">
        <v>2</v>
      </c>
      <c r="C64" s="20" t="s">
        <v>3</v>
      </c>
      <c r="D64" s="63"/>
      <c r="E64" s="63"/>
      <c r="F64" s="76" t="s">
        <v>128</v>
      </c>
      <c r="G64" s="76" t="s">
        <v>237</v>
      </c>
      <c r="H64" s="21" t="s">
        <v>4</v>
      </c>
    </row>
    <row r="65" spans="1:8" ht="18.75" customHeight="1">
      <c r="A65" s="6" t="s">
        <v>65</v>
      </c>
      <c r="B65" s="22" t="s">
        <v>5</v>
      </c>
      <c r="C65" s="23" t="s">
        <v>6</v>
      </c>
      <c r="D65" s="64"/>
      <c r="E65" s="64"/>
      <c r="F65" s="77">
        <v>80598</v>
      </c>
      <c r="G65" s="77">
        <f>(F65/120)*100</f>
        <v>67165</v>
      </c>
      <c r="H65" s="7" t="s">
        <v>236</v>
      </c>
    </row>
    <row r="66" ht="9.75" customHeight="1"/>
    <row r="67" spans="1:7" s="17" customFormat="1" ht="15" customHeight="1">
      <c r="A67" s="15" t="s">
        <v>116</v>
      </c>
      <c r="B67" s="16"/>
      <c r="C67" s="16"/>
      <c r="D67" s="71"/>
      <c r="E67" s="71"/>
      <c r="F67" s="75"/>
      <c r="G67" s="75"/>
    </row>
    <row r="68" spans="1:8" ht="6" customHeight="1">
      <c r="A68" s="24"/>
      <c r="B68" s="25"/>
      <c r="C68" s="25"/>
      <c r="E68" s="61"/>
      <c r="G68" s="9"/>
      <c r="H68" s="26"/>
    </row>
    <row r="69" spans="1:8" ht="22.5" customHeight="1">
      <c r="A69" s="18" t="s">
        <v>1</v>
      </c>
      <c r="B69" s="19" t="s">
        <v>2</v>
      </c>
      <c r="C69" s="19" t="s">
        <v>3</v>
      </c>
      <c r="D69" s="63"/>
      <c r="E69" s="63"/>
      <c r="F69" s="76" t="s">
        <v>128</v>
      </c>
      <c r="G69" s="76" t="s">
        <v>237</v>
      </c>
      <c r="H69" s="21" t="s">
        <v>4</v>
      </c>
    </row>
    <row r="70" spans="1:8" ht="16.5" customHeight="1">
      <c r="A70" s="6" t="s">
        <v>118</v>
      </c>
      <c r="B70" s="22" t="s">
        <v>21</v>
      </c>
      <c r="C70" s="22" t="s">
        <v>6</v>
      </c>
      <c r="D70" s="64"/>
      <c r="E70" s="64"/>
      <c r="F70" s="77">
        <v>44339</v>
      </c>
      <c r="G70" s="77">
        <f>(F70/120)*100</f>
        <v>36949.166666666664</v>
      </c>
      <c r="H70" s="7" t="s">
        <v>166</v>
      </c>
    </row>
    <row r="71" spans="1:8" ht="16.5" customHeight="1">
      <c r="A71" s="27" t="s">
        <v>117</v>
      </c>
      <c r="B71" s="22" t="s">
        <v>5</v>
      </c>
      <c r="C71" s="22" t="s">
        <v>6</v>
      </c>
      <c r="D71" s="64"/>
      <c r="E71" s="64"/>
      <c r="F71" s="77">
        <v>46359</v>
      </c>
      <c r="G71" s="77">
        <f>(F71/120)*100</f>
        <v>38632.5</v>
      </c>
      <c r="H71" s="22" t="s">
        <v>167</v>
      </c>
    </row>
    <row r="72" spans="1:8" ht="16.5" customHeight="1">
      <c r="A72" s="27" t="s">
        <v>209</v>
      </c>
      <c r="B72" s="22" t="s">
        <v>7</v>
      </c>
      <c r="C72" s="22" t="s">
        <v>22</v>
      </c>
      <c r="D72" s="64"/>
      <c r="E72" s="64"/>
      <c r="F72" s="77">
        <v>39936</v>
      </c>
      <c r="G72" s="77">
        <f>(F72/120)*100</f>
        <v>33280</v>
      </c>
      <c r="H72" s="22"/>
    </row>
    <row r="73" spans="1:8" ht="9.75" customHeight="1">
      <c r="A73" s="28"/>
      <c r="B73" s="29"/>
      <c r="C73" s="29"/>
      <c r="H73" s="30"/>
    </row>
    <row r="74" spans="1:7" s="17" customFormat="1" ht="15" customHeight="1">
      <c r="A74" s="15" t="s">
        <v>15</v>
      </c>
      <c r="B74" s="16"/>
      <c r="C74" s="16"/>
      <c r="D74" s="71"/>
      <c r="E74" s="71"/>
      <c r="F74" s="75"/>
      <c r="G74" s="75"/>
    </row>
    <row r="75" spans="4:7" ht="5.25" customHeight="1">
      <c r="D75" s="66"/>
      <c r="E75" s="66"/>
      <c r="F75" s="84"/>
      <c r="G75" s="84"/>
    </row>
    <row r="76" spans="1:8" ht="22.5" customHeight="1">
      <c r="A76" s="18" t="s">
        <v>1</v>
      </c>
      <c r="B76" s="19" t="s">
        <v>2</v>
      </c>
      <c r="C76" s="19" t="s">
        <v>3</v>
      </c>
      <c r="D76" s="63"/>
      <c r="E76" s="63"/>
      <c r="F76" s="76" t="s">
        <v>128</v>
      </c>
      <c r="G76" s="76" t="s">
        <v>237</v>
      </c>
      <c r="H76" s="21" t="s">
        <v>4</v>
      </c>
    </row>
    <row r="77" spans="1:8" ht="17.25" customHeight="1">
      <c r="A77" s="32" t="s">
        <v>66</v>
      </c>
      <c r="B77" s="33" t="s">
        <v>7</v>
      </c>
      <c r="C77" s="33" t="s">
        <v>8</v>
      </c>
      <c r="D77" s="64"/>
      <c r="E77" s="64"/>
      <c r="F77" s="77">
        <v>56762</v>
      </c>
      <c r="G77" s="77">
        <f>(F77/120)*100</f>
        <v>47301.666666666664</v>
      </c>
      <c r="H77" s="34" t="s">
        <v>9</v>
      </c>
    </row>
    <row r="78" spans="1:8" ht="17.25" customHeight="1">
      <c r="A78" s="32" t="s">
        <v>67</v>
      </c>
      <c r="B78" s="33" t="s">
        <v>10</v>
      </c>
      <c r="C78" s="33" t="s">
        <v>8</v>
      </c>
      <c r="D78" s="64"/>
      <c r="E78" s="64"/>
      <c r="F78" s="77">
        <v>61913</v>
      </c>
      <c r="G78" s="77">
        <f>(F78/120)*100</f>
        <v>51594.16666666667</v>
      </c>
      <c r="H78" s="34" t="s">
        <v>11</v>
      </c>
    </row>
    <row r="79" spans="1:8" ht="17.25" customHeight="1">
      <c r="A79" s="32" t="s">
        <v>68</v>
      </c>
      <c r="B79" s="33" t="s">
        <v>12</v>
      </c>
      <c r="C79" s="33" t="s">
        <v>13</v>
      </c>
      <c r="D79" s="64"/>
      <c r="E79" s="64"/>
      <c r="F79" s="77">
        <v>113928</v>
      </c>
      <c r="G79" s="77">
        <f>(F79/120)*100</f>
        <v>94940</v>
      </c>
      <c r="H79" s="34" t="s">
        <v>14</v>
      </c>
    </row>
    <row r="80" spans="1:8" ht="9" customHeight="1">
      <c r="A80" s="35"/>
      <c r="B80" s="36"/>
      <c r="C80" s="36"/>
      <c r="D80" s="66"/>
      <c r="E80" s="66"/>
      <c r="F80" s="84"/>
      <c r="G80" s="84"/>
      <c r="H80" s="37"/>
    </row>
    <row r="81" spans="1:7" s="17" customFormat="1" ht="14.25" customHeight="1">
      <c r="A81" s="15" t="s">
        <v>210</v>
      </c>
      <c r="B81" s="16"/>
      <c r="C81" s="16"/>
      <c r="D81" s="71"/>
      <c r="E81" s="71"/>
      <c r="F81" s="75"/>
      <c r="G81" s="75"/>
    </row>
    <row r="82" spans="4:7" ht="5.25" customHeight="1">
      <c r="D82" s="66"/>
      <c r="E82" s="66"/>
      <c r="F82" s="84"/>
      <c r="G82" s="84"/>
    </row>
    <row r="83" spans="1:8" ht="22.5" customHeight="1">
      <c r="A83" s="18" t="s">
        <v>1</v>
      </c>
      <c r="B83" s="19" t="s">
        <v>2</v>
      </c>
      <c r="C83" s="19" t="s">
        <v>3</v>
      </c>
      <c r="D83" s="63"/>
      <c r="E83" s="63"/>
      <c r="F83" s="76" t="s">
        <v>128</v>
      </c>
      <c r="G83" s="76" t="s">
        <v>237</v>
      </c>
      <c r="H83" s="21" t="s">
        <v>4</v>
      </c>
    </row>
    <row r="84" spans="1:8" ht="17.25" customHeight="1">
      <c r="A84" s="38" t="s">
        <v>211</v>
      </c>
      <c r="B84" s="33" t="s">
        <v>7</v>
      </c>
      <c r="C84" s="33" t="s">
        <v>8</v>
      </c>
      <c r="D84" s="64"/>
      <c r="E84" s="64"/>
      <c r="F84" s="77">
        <v>75670</v>
      </c>
      <c r="G84" s="77">
        <f>(F84/120)*100</f>
        <v>63058.333333333336</v>
      </c>
      <c r="H84" s="34" t="s">
        <v>9</v>
      </c>
    </row>
    <row r="85" spans="1:8" ht="17.25" customHeight="1">
      <c r="A85" s="38" t="s">
        <v>212</v>
      </c>
      <c r="B85" s="33" t="s">
        <v>10</v>
      </c>
      <c r="C85" s="33" t="s">
        <v>8</v>
      </c>
      <c r="D85" s="64"/>
      <c r="E85" s="64"/>
      <c r="F85" s="77">
        <v>83285</v>
      </c>
      <c r="G85" s="77">
        <f>(F85/120)*100</f>
        <v>69404.16666666666</v>
      </c>
      <c r="H85" s="34" t="s">
        <v>11</v>
      </c>
    </row>
    <row r="86" spans="1:8" ht="17.25" customHeight="1">
      <c r="A86" s="38" t="s">
        <v>213</v>
      </c>
      <c r="B86" s="33" t="s">
        <v>12</v>
      </c>
      <c r="C86" s="33" t="s">
        <v>13</v>
      </c>
      <c r="D86" s="64"/>
      <c r="E86" s="64"/>
      <c r="F86" s="77">
        <v>109575</v>
      </c>
      <c r="G86" s="77">
        <f>(F86/120)*100</f>
        <v>91312.5</v>
      </c>
      <c r="H86" s="34" t="s">
        <v>14</v>
      </c>
    </row>
    <row r="87" spans="1:8" ht="7.5" customHeight="1">
      <c r="A87" s="39"/>
      <c r="B87" s="40"/>
      <c r="C87" s="40"/>
      <c r="D87" s="66"/>
      <c r="E87" s="66"/>
      <c r="F87" s="84"/>
      <c r="G87" s="84"/>
      <c r="H87" s="41"/>
    </row>
    <row r="88" spans="1:7" s="17" customFormat="1" ht="14.25" customHeight="1">
      <c r="A88" s="15" t="s">
        <v>29</v>
      </c>
      <c r="B88" s="16"/>
      <c r="C88" s="16"/>
      <c r="D88" s="71"/>
      <c r="E88" s="71"/>
      <c r="F88" s="75"/>
      <c r="G88" s="75"/>
    </row>
    <row r="89" spans="4:7" ht="5.25" customHeight="1">
      <c r="D89" s="66"/>
      <c r="E89" s="66"/>
      <c r="F89" s="84"/>
      <c r="G89" s="84"/>
    </row>
    <row r="90" spans="1:8" ht="22.5" customHeight="1">
      <c r="A90" s="18" t="s">
        <v>1</v>
      </c>
      <c r="B90" s="19" t="s">
        <v>2</v>
      </c>
      <c r="C90" s="19" t="s">
        <v>3</v>
      </c>
      <c r="D90" s="63"/>
      <c r="E90" s="63"/>
      <c r="F90" s="76" t="s">
        <v>128</v>
      </c>
      <c r="G90" s="76" t="s">
        <v>237</v>
      </c>
      <c r="H90" s="21" t="s">
        <v>4</v>
      </c>
    </row>
    <row r="91" spans="1:8" ht="17.25" customHeight="1">
      <c r="A91" s="32" t="s">
        <v>69</v>
      </c>
      <c r="B91" s="33" t="s">
        <v>16</v>
      </c>
      <c r="C91" s="33" t="s">
        <v>17</v>
      </c>
      <c r="D91" s="64"/>
      <c r="E91" s="64"/>
      <c r="F91" s="77">
        <v>38279</v>
      </c>
      <c r="G91" s="77">
        <f>(F91/120)*100</f>
        <v>31899.166666666668</v>
      </c>
      <c r="H91" s="34" t="s">
        <v>125</v>
      </c>
    </row>
    <row r="92" spans="1:8" ht="17.25" customHeight="1">
      <c r="A92" s="32" t="s">
        <v>70</v>
      </c>
      <c r="B92" s="33" t="s">
        <v>19</v>
      </c>
      <c r="C92" s="33" t="s">
        <v>17</v>
      </c>
      <c r="D92" s="64"/>
      <c r="E92" s="64"/>
      <c r="F92" s="77">
        <v>39491</v>
      </c>
      <c r="G92" s="77">
        <f>(F92/120)*100</f>
        <v>32909.166666666664</v>
      </c>
      <c r="H92" s="34" t="s">
        <v>20</v>
      </c>
    </row>
    <row r="93" spans="1:8" ht="18.75" customHeight="1">
      <c r="A93" s="32" t="s">
        <v>71</v>
      </c>
      <c r="B93" s="33" t="s">
        <v>21</v>
      </c>
      <c r="C93" s="33" t="s">
        <v>22</v>
      </c>
      <c r="D93" s="64"/>
      <c r="E93" s="64"/>
      <c r="F93" s="77">
        <v>42218</v>
      </c>
      <c r="G93" s="77">
        <f>(F93/120)*100</f>
        <v>35181.666666666664</v>
      </c>
      <c r="H93" s="34" t="s">
        <v>23</v>
      </c>
    </row>
    <row r="94" spans="1:8" ht="12" customHeight="1">
      <c r="A94" s="42" t="s">
        <v>24</v>
      </c>
      <c r="B94" s="36"/>
      <c r="C94" s="36"/>
      <c r="D94" s="66"/>
      <c r="E94" s="66"/>
      <c r="F94" s="84"/>
      <c r="G94" s="84"/>
      <c r="H94" s="43"/>
    </row>
    <row r="95" spans="4:7" ht="9" customHeight="1">
      <c r="D95" s="66"/>
      <c r="E95" s="66"/>
      <c r="F95" s="84"/>
      <c r="G95" s="84"/>
    </row>
    <row r="96" spans="1:7" s="17" customFormat="1" ht="14.25" customHeight="1">
      <c r="A96" s="15" t="s">
        <v>221</v>
      </c>
      <c r="B96" s="16"/>
      <c r="C96" s="16"/>
      <c r="D96" s="71"/>
      <c r="E96" s="71"/>
      <c r="F96" s="75"/>
      <c r="G96" s="75"/>
    </row>
    <row r="97" spans="4:7" ht="5.25" customHeight="1">
      <c r="D97" s="66"/>
      <c r="E97" s="66"/>
      <c r="F97" s="84"/>
      <c r="G97" s="84"/>
    </row>
    <row r="98" spans="1:8" ht="22.5" customHeight="1">
      <c r="A98" s="18" t="s">
        <v>1</v>
      </c>
      <c r="B98" s="19" t="s">
        <v>2</v>
      </c>
      <c r="C98" s="19" t="s">
        <v>3</v>
      </c>
      <c r="D98" s="63"/>
      <c r="E98" s="63"/>
      <c r="F98" s="76" t="s">
        <v>128</v>
      </c>
      <c r="G98" s="76" t="s">
        <v>237</v>
      </c>
      <c r="H98" s="21" t="s">
        <v>4</v>
      </c>
    </row>
    <row r="99" spans="1:8" ht="18.75" customHeight="1">
      <c r="A99" s="32" t="s">
        <v>225</v>
      </c>
      <c r="B99" s="33" t="s">
        <v>19</v>
      </c>
      <c r="C99" s="33" t="s">
        <v>17</v>
      </c>
      <c r="D99" s="64"/>
      <c r="E99" s="64"/>
      <c r="F99" s="77">
        <v>44339</v>
      </c>
      <c r="G99" s="77">
        <f>(F99/120)*100</f>
        <v>36949.166666666664</v>
      </c>
      <c r="H99" s="34" t="s">
        <v>32</v>
      </c>
    </row>
    <row r="100" spans="1:8" ht="16.5" customHeight="1">
      <c r="A100" s="32" t="s">
        <v>226</v>
      </c>
      <c r="B100" s="33" t="s">
        <v>21</v>
      </c>
      <c r="C100" s="33" t="s">
        <v>22</v>
      </c>
      <c r="D100" s="64"/>
      <c r="E100" s="64"/>
      <c r="F100" s="77">
        <v>47268</v>
      </c>
      <c r="G100" s="77">
        <f>(F100/120)*100</f>
        <v>39390</v>
      </c>
      <c r="H100" s="34" t="s">
        <v>222</v>
      </c>
    </row>
    <row r="101" spans="1:8" ht="12" customHeight="1">
      <c r="A101" s="42" t="s">
        <v>24</v>
      </c>
      <c r="B101" s="36"/>
      <c r="C101" s="36"/>
      <c r="D101" s="66"/>
      <c r="E101" s="66"/>
      <c r="F101" s="84"/>
      <c r="G101" s="84"/>
      <c r="H101" s="43"/>
    </row>
    <row r="102" spans="4:7" ht="9" customHeight="1">
      <c r="D102" s="66"/>
      <c r="E102" s="66"/>
      <c r="F102" s="84"/>
      <c r="G102" s="84"/>
    </row>
    <row r="103" spans="1:7" s="17" customFormat="1" ht="14.25" customHeight="1">
      <c r="A103" s="15" t="s">
        <v>113</v>
      </c>
      <c r="B103" s="16"/>
      <c r="C103" s="16"/>
      <c r="D103" s="71"/>
      <c r="E103" s="71"/>
      <c r="F103" s="75"/>
      <c r="G103" s="75"/>
    </row>
    <row r="104" ht="5.25" customHeight="1"/>
    <row r="105" spans="1:8" ht="22.5" customHeight="1">
      <c r="A105" s="18" t="s">
        <v>1</v>
      </c>
      <c r="B105" s="19" t="s">
        <v>2</v>
      </c>
      <c r="C105" s="19" t="s">
        <v>3</v>
      </c>
      <c r="D105" s="63"/>
      <c r="E105" s="63"/>
      <c r="F105" s="76" t="s">
        <v>128</v>
      </c>
      <c r="G105" s="76" t="s">
        <v>237</v>
      </c>
      <c r="H105" s="21" t="s">
        <v>4</v>
      </c>
    </row>
    <row r="106" spans="1:8" ht="17.25" customHeight="1">
      <c r="A106" s="32" t="s">
        <v>72</v>
      </c>
      <c r="B106" s="33" t="s">
        <v>16</v>
      </c>
      <c r="C106" s="33" t="s">
        <v>17</v>
      </c>
      <c r="D106" s="64"/>
      <c r="E106" s="64"/>
      <c r="F106" s="77">
        <v>32926</v>
      </c>
      <c r="G106" s="77">
        <f>(F106/120)*100</f>
        <v>27438.333333333332</v>
      </c>
      <c r="H106" s="34" t="s">
        <v>18</v>
      </c>
    </row>
    <row r="107" spans="1:8" ht="17.25" customHeight="1">
      <c r="A107" s="32" t="s">
        <v>73</v>
      </c>
      <c r="B107" s="33" t="s">
        <v>19</v>
      </c>
      <c r="C107" s="33" t="s">
        <v>17</v>
      </c>
      <c r="D107" s="64"/>
      <c r="E107" s="64"/>
      <c r="F107" s="77">
        <v>37370</v>
      </c>
      <c r="G107" s="77">
        <f>(F107/120)*100</f>
        <v>31141.666666666668</v>
      </c>
      <c r="H107" s="34" t="s">
        <v>25</v>
      </c>
    </row>
    <row r="108" spans="1:8" ht="18.75" customHeight="1">
      <c r="A108" s="32" t="s">
        <v>74</v>
      </c>
      <c r="B108" s="33" t="s">
        <v>21</v>
      </c>
      <c r="C108" s="33" t="s">
        <v>22</v>
      </c>
      <c r="D108" s="64"/>
      <c r="E108" s="64"/>
      <c r="F108" s="77">
        <v>41713</v>
      </c>
      <c r="G108" s="77">
        <f>(F108/120)*100</f>
        <v>34760.833333333336</v>
      </c>
      <c r="H108" s="34" t="s">
        <v>26</v>
      </c>
    </row>
    <row r="109" spans="1:8" ht="21" customHeight="1">
      <c r="A109" s="32" t="s">
        <v>75</v>
      </c>
      <c r="B109" s="33" t="s">
        <v>16</v>
      </c>
      <c r="C109" s="33" t="s">
        <v>17</v>
      </c>
      <c r="D109" s="64"/>
      <c r="E109" s="64"/>
      <c r="F109" s="77">
        <v>31108</v>
      </c>
      <c r="G109" s="77">
        <f>(F109/120)*100</f>
        <v>25923.333333333336</v>
      </c>
      <c r="H109" s="34" t="s">
        <v>27</v>
      </c>
    </row>
    <row r="110" spans="1:8" ht="18.75" customHeight="1">
      <c r="A110" s="32" t="s">
        <v>76</v>
      </c>
      <c r="B110" s="33" t="s">
        <v>7</v>
      </c>
      <c r="C110" s="33" t="s">
        <v>22</v>
      </c>
      <c r="D110" s="64"/>
      <c r="E110" s="64"/>
      <c r="F110" s="77">
        <v>35855</v>
      </c>
      <c r="G110" s="77">
        <f>(F110/120)*100</f>
        <v>29879.166666666668</v>
      </c>
      <c r="H110" s="34" t="s">
        <v>28</v>
      </c>
    </row>
    <row r="111" spans="1:8" ht="9" customHeight="1">
      <c r="A111" s="35"/>
      <c r="B111" s="36"/>
      <c r="C111" s="36"/>
      <c r="D111" s="66"/>
      <c r="E111" s="66"/>
      <c r="F111" s="84"/>
      <c r="G111" s="84"/>
      <c r="H111" s="31" t="s">
        <v>56</v>
      </c>
    </row>
    <row r="112" spans="1:7" s="17" customFormat="1" ht="15" customHeight="1">
      <c r="A112" s="15" t="s">
        <v>39</v>
      </c>
      <c r="B112" s="16"/>
      <c r="C112" s="16"/>
      <c r="D112" s="71"/>
      <c r="E112" s="71"/>
      <c r="F112" s="75"/>
      <c r="G112" s="75"/>
    </row>
    <row r="113" spans="4:7" ht="3.75" customHeight="1">
      <c r="D113" s="66"/>
      <c r="E113" s="66"/>
      <c r="F113" s="84"/>
      <c r="G113" s="84"/>
    </row>
    <row r="114" spans="1:8" ht="22.5" customHeight="1">
      <c r="A114" s="44" t="s">
        <v>1</v>
      </c>
      <c r="B114" s="45" t="s">
        <v>2</v>
      </c>
      <c r="C114" s="19" t="s">
        <v>3</v>
      </c>
      <c r="D114" s="63"/>
      <c r="E114" s="63"/>
      <c r="F114" s="76" t="s">
        <v>128</v>
      </c>
      <c r="G114" s="76" t="s">
        <v>237</v>
      </c>
      <c r="H114" s="46" t="s">
        <v>4</v>
      </c>
    </row>
    <row r="115" spans="1:8" ht="18.75" customHeight="1">
      <c r="A115" s="32" t="s">
        <v>77</v>
      </c>
      <c r="B115" s="33" t="s">
        <v>16</v>
      </c>
      <c r="C115" s="33" t="s">
        <v>17</v>
      </c>
      <c r="D115" s="64"/>
      <c r="E115" s="64"/>
      <c r="F115" s="77">
        <v>29088</v>
      </c>
      <c r="G115" s="77">
        <f>(F115/120)*100</f>
        <v>24240</v>
      </c>
      <c r="H115" s="34" t="s">
        <v>30</v>
      </c>
    </row>
    <row r="116" spans="1:8" ht="18.75" customHeight="1">
      <c r="A116" s="32" t="s">
        <v>78</v>
      </c>
      <c r="B116" s="33" t="s">
        <v>19</v>
      </c>
      <c r="C116" s="33" t="s">
        <v>17</v>
      </c>
      <c r="D116" s="64"/>
      <c r="E116" s="64"/>
      <c r="F116" s="77">
        <v>30401</v>
      </c>
      <c r="G116" s="77">
        <f>(F116/120)*100</f>
        <v>25334.166666666668</v>
      </c>
      <c r="H116" s="34" t="s">
        <v>31</v>
      </c>
    </row>
    <row r="117" spans="1:8" ht="16.5" customHeight="1">
      <c r="A117" s="32" t="s">
        <v>79</v>
      </c>
      <c r="B117" s="33" t="s">
        <v>21</v>
      </c>
      <c r="C117" s="33" t="s">
        <v>22</v>
      </c>
      <c r="D117" s="64"/>
      <c r="E117" s="64"/>
      <c r="F117" s="77">
        <v>34643</v>
      </c>
      <c r="G117" s="77">
        <f>(F117/120)*100</f>
        <v>28869.166666666668</v>
      </c>
      <c r="H117" s="34" t="s">
        <v>32</v>
      </c>
    </row>
    <row r="118" spans="1:8" ht="20.25" customHeight="1">
      <c r="A118" s="32" t="s">
        <v>80</v>
      </c>
      <c r="B118" s="33" t="s">
        <v>16</v>
      </c>
      <c r="C118" s="33" t="s">
        <v>17</v>
      </c>
      <c r="D118" s="64"/>
      <c r="E118" s="64"/>
      <c r="F118" s="77">
        <v>29088</v>
      </c>
      <c r="G118" s="77">
        <f>(F118/120)*100</f>
        <v>24240</v>
      </c>
      <c r="H118" s="34" t="s">
        <v>33</v>
      </c>
    </row>
    <row r="119" spans="1:8" ht="20.25" customHeight="1">
      <c r="A119" s="32" t="s">
        <v>81</v>
      </c>
      <c r="B119" s="33" t="s">
        <v>7</v>
      </c>
      <c r="C119" s="33" t="s">
        <v>22</v>
      </c>
      <c r="D119" s="64"/>
      <c r="E119" s="64"/>
      <c r="F119" s="77">
        <v>33280</v>
      </c>
      <c r="G119" s="77">
        <f>(F119/120)*100</f>
        <v>27733.333333333332</v>
      </c>
      <c r="H119" s="34" t="s">
        <v>34</v>
      </c>
    </row>
    <row r="120" spans="4:7" ht="9.75" customHeight="1">
      <c r="D120" s="66"/>
      <c r="E120" s="66"/>
      <c r="F120" s="84"/>
      <c r="G120" s="84"/>
    </row>
    <row r="121" spans="1:7" s="17" customFormat="1" ht="14.25" customHeight="1">
      <c r="A121" s="15" t="s">
        <v>44</v>
      </c>
      <c r="B121" s="16"/>
      <c r="C121" s="16"/>
      <c r="D121" s="71"/>
      <c r="E121" s="71"/>
      <c r="F121" s="75"/>
      <c r="G121" s="75"/>
    </row>
    <row r="122" spans="4:7" ht="5.25" customHeight="1">
      <c r="D122" s="66"/>
      <c r="E122" s="66"/>
      <c r="F122" s="84"/>
      <c r="G122" s="84"/>
    </row>
    <row r="123" spans="1:8" ht="22.5" customHeight="1">
      <c r="A123" s="18" t="s">
        <v>1</v>
      </c>
      <c r="B123" s="19" t="s">
        <v>2</v>
      </c>
      <c r="C123" s="19" t="s">
        <v>3</v>
      </c>
      <c r="D123" s="63"/>
      <c r="E123" s="63"/>
      <c r="F123" s="76" t="s">
        <v>128</v>
      </c>
      <c r="G123" s="76" t="s">
        <v>237</v>
      </c>
      <c r="H123" s="21" t="s">
        <v>4</v>
      </c>
    </row>
    <row r="124" spans="1:8" ht="12" customHeight="1">
      <c r="A124" s="32" t="s">
        <v>85</v>
      </c>
      <c r="B124" s="33" t="s">
        <v>16</v>
      </c>
      <c r="C124" s="33" t="s">
        <v>17</v>
      </c>
      <c r="D124" s="64"/>
      <c r="E124" s="64"/>
      <c r="F124" s="77">
        <v>28785</v>
      </c>
      <c r="G124" s="77">
        <f>(F124/120)*100</f>
        <v>23987.5</v>
      </c>
      <c r="H124" s="34" t="s">
        <v>139</v>
      </c>
    </row>
    <row r="125" spans="1:8" ht="12" customHeight="1">
      <c r="A125" s="32" t="s">
        <v>86</v>
      </c>
      <c r="B125" s="33" t="s">
        <v>19</v>
      </c>
      <c r="C125" s="33" t="s">
        <v>17</v>
      </c>
      <c r="D125" s="64"/>
      <c r="E125" s="64"/>
      <c r="F125" s="77">
        <v>30098</v>
      </c>
      <c r="G125" s="77">
        <f>(F125/120)*100</f>
        <v>25081.666666666668</v>
      </c>
      <c r="H125" s="34" t="s">
        <v>138</v>
      </c>
    </row>
    <row r="126" spans="1:8" ht="12" customHeight="1">
      <c r="A126" s="32" t="s">
        <v>87</v>
      </c>
      <c r="B126" s="33" t="s">
        <v>16</v>
      </c>
      <c r="C126" s="33" t="s">
        <v>17</v>
      </c>
      <c r="D126" s="64"/>
      <c r="E126" s="64"/>
      <c r="F126" s="77">
        <v>28785</v>
      </c>
      <c r="G126" s="77">
        <f>(F126/120)*100</f>
        <v>23987.5</v>
      </c>
      <c r="H126" s="34" t="s">
        <v>140</v>
      </c>
    </row>
    <row r="127" spans="4:7" ht="9.75" customHeight="1">
      <c r="D127" s="66"/>
      <c r="E127" s="66"/>
      <c r="F127" s="84"/>
      <c r="G127" s="84"/>
    </row>
    <row r="128" spans="1:7" s="17" customFormat="1" ht="15" customHeight="1">
      <c r="A128" s="15" t="s">
        <v>45</v>
      </c>
      <c r="B128" s="16"/>
      <c r="C128" s="16"/>
      <c r="D128" s="71"/>
      <c r="E128" s="71"/>
      <c r="F128" s="75"/>
      <c r="G128" s="75"/>
    </row>
    <row r="129" spans="4:7" ht="5.25" customHeight="1">
      <c r="D129" s="66"/>
      <c r="E129" s="66"/>
      <c r="F129" s="84"/>
      <c r="G129" s="84"/>
    </row>
    <row r="130" spans="1:8" ht="22.5" customHeight="1">
      <c r="A130" s="18" t="s">
        <v>1</v>
      </c>
      <c r="B130" s="19" t="s">
        <v>2</v>
      </c>
      <c r="C130" s="19" t="s">
        <v>3</v>
      </c>
      <c r="D130" s="63"/>
      <c r="E130" s="63"/>
      <c r="F130" s="76" t="s">
        <v>128</v>
      </c>
      <c r="G130" s="76" t="s">
        <v>237</v>
      </c>
      <c r="H130" s="21" t="s">
        <v>4</v>
      </c>
    </row>
    <row r="131" spans="1:8" ht="17.25" customHeight="1">
      <c r="A131" s="32" t="s">
        <v>89</v>
      </c>
      <c r="B131" s="33" t="s">
        <v>16</v>
      </c>
      <c r="C131" s="33" t="s">
        <v>17</v>
      </c>
      <c r="D131" s="64"/>
      <c r="E131" s="64"/>
      <c r="F131" s="77">
        <v>33734</v>
      </c>
      <c r="G131" s="77">
        <f>(F131/120)*100</f>
        <v>28111.666666666668</v>
      </c>
      <c r="H131" s="34" t="s">
        <v>141</v>
      </c>
    </row>
    <row r="132" spans="1:8" ht="18" customHeight="1">
      <c r="A132" s="32" t="s">
        <v>90</v>
      </c>
      <c r="B132" s="33" t="s">
        <v>19</v>
      </c>
      <c r="C132" s="33" t="s">
        <v>17</v>
      </c>
      <c r="D132" s="64"/>
      <c r="E132" s="64"/>
      <c r="F132" s="77">
        <v>35047</v>
      </c>
      <c r="G132" s="77">
        <f>(F132/120)*100</f>
        <v>29205.833333333332</v>
      </c>
      <c r="H132" s="34" t="s">
        <v>142</v>
      </c>
    </row>
    <row r="133" spans="1:8" ht="17.25" customHeight="1">
      <c r="A133" s="32" t="s">
        <v>91</v>
      </c>
      <c r="B133" s="33" t="s">
        <v>16</v>
      </c>
      <c r="C133" s="33" t="s">
        <v>17</v>
      </c>
      <c r="D133" s="64"/>
      <c r="E133" s="64"/>
      <c r="F133" s="77">
        <v>33734</v>
      </c>
      <c r="G133" s="77">
        <f>(F133/120)*100</f>
        <v>28111.666666666668</v>
      </c>
      <c r="H133" s="34" t="s">
        <v>143</v>
      </c>
    </row>
    <row r="134" spans="4:7" ht="9" customHeight="1">
      <c r="D134" s="66"/>
      <c r="E134" s="66"/>
      <c r="F134" s="84"/>
      <c r="G134" s="84"/>
    </row>
    <row r="135" spans="1:7" s="17" customFormat="1" ht="15" customHeight="1">
      <c r="A135" s="15" t="s">
        <v>107</v>
      </c>
      <c r="B135" s="16"/>
      <c r="C135" s="16"/>
      <c r="D135" s="71"/>
      <c r="E135" s="71"/>
      <c r="F135" s="75"/>
      <c r="G135" s="75"/>
    </row>
    <row r="136" ht="4.5" customHeight="1"/>
    <row r="137" spans="1:8" ht="22.5" customHeight="1">
      <c r="A137" s="18" t="s">
        <v>1</v>
      </c>
      <c r="B137" s="19" t="s">
        <v>2</v>
      </c>
      <c r="C137" s="19" t="s">
        <v>3</v>
      </c>
      <c r="D137" s="63"/>
      <c r="E137" s="63"/>
      <c r="F137" s="76" t="s">
        <v>128</v>
      </c>
      <c r="G137" s="76" t="s">
        <v>237</v>
      </c>
      <c r="H137" s="21" t="s">
        <v>4</v>
      </c>
    </row>
    <row r="138" spans="1:8" ht="18" customHeight="1">
      <c r="A138" s="32" t="s">
        <v>129</v>
      </c>
      <c r="B138" s="33" t="s">
        <v>16</v>
      </c>
      <c r="C138" s="33" t="s">
        <v>42</v>
      </c>
      <c r="D138" s="64"/>
      <c r="E138" s="64"/>
      <c r="F138" s="77">
        <v>52924</v>
      </c>
      <c r="G138" s="77">
        <f aca="true" t="shared" si="0" ref="G138:G144">(F138/120)*100</f>
        <v>44103.333333333336</v>
      </c>
      <c r="H138" s="34" t="s">
        <v>149</v>
      </c>
    </row>
    <row r="139" spans="1:8" ht="17.25" customHeight="1">
      <c r="A139" s="32" t="s">
        <v>131</v>
      </c>
      <c r="B139" s="33" t="s">
        <v>19</v>
      </c>
      <c r="C139" s="33" t="s">
        <v>42</v>
      </c>
      <c r="D139" s="64"/>
      <c r="E139" s="64"/>
      <c r="F139" s="77">
        <v>55651</v>
      </c>
      <c r="G139" s="77">
        <f t="shared" si="0"/>
        <v>46375.833333333336</v>
      </c>
      <c r="H139" s="34" t="s">
        <v>150</v>
      </c>
    </row>
    <row r="140" spans="1:8" ht="15.75" customHeight="1">
      <c r="A140" s="32" t="s">
        <v>132</v>
      </c>
      <c r="B140" s="33" t="s">
        <v>21</v>
      </c>
      <c r="C140" s="33" t="s">
        <v>43</v>
      </c>
      <c r="D140" s="64"/>
      <c r="E140" s="64"/>
      <c r="F140" s="77">
        <v>59489</v>
      </c>
      <c r="G140" s="77">
        <f t="shared" si="0"/>
        <v>49574.166666666664</v>
      </c>
      <c r="H140" s="34" t="s">
        <v>151</v>
      </c>
    </row>
    <row r="141" spans="1:8" ht="15.75" customHeight="1">
      <c r="A141" s="32" t="s">
        <v>133</v>
      </c>
      <c r="B141" s="33" t="s">
        <v>5</v>
      </c>
      <c r="C141" s="33" t="s">
        <v>6</v>
      </c>
      <c r="D141" s="64"/>
      <c r="E141" s="64"/>
      <c r="F141" s="77">
        <v>70599</v>
      </c>
      <c r="G141" s="77">
        <f t="shared" si="0"/>
        <v>58832.50000000001</v>
      </c>
      <c r="H141" s="34" t="s">
        <v>148</v>
      </c>
    </row>
    <row r="142" spans="1:8" ht="17.25" customHeight="1">
      <c r="A142" s="32" t="s">
        <v>130</v>
      </c>
      <c r="B142" s="33" t="s">
        <v>7</v>
      </c>
      <c r="C142" s="33" t="s">
        <v>43</v>
      </c>
      <c r="D142" s="64"/>
      <c r="E142" s="64"/>
      <c r="F142" s="77">
        <v>65347</v>
      </c>
      <c r="G142" s="77">
        <f t="shared" si="0"/>
        <v>54455.83333333333</v>
      </c>
      <c r="H142" s="34" t="s">
        <v>152</v>
      </c>
    </row>
    <row r="143" spans="1:8" ht="17.25" customHeight="1">
      <c r="A143" s="32" t="s">
        <v>134</v>
      </c>
      <c r="B143" s="33" t="s">
        <v>10</v>
      </c>
      <c r="C143" s="33" t="s">
        <v>8</v>
      </c>
      <c r="D143" s="64"/>
      <c r="E143" s="64"/>
      <c r="F143" s="77">
        <v>68579</v>
      </c>
      <c r="G143" s="77">
        <f t="shared" si="0"/>
        <v>57149.166666666664</v>
      </c>
      <c r="H143" s="34" t="s">
        <v>153</v>
      </c>
    </row>
    <row r="144" spans="1:8" ht="17.25" customHeight="1">
      <c r="A144" s="119" t="s">
        <v>108</v>
      </c>
      <c r="B144" s="47"/>
      <c r="C144" s="47"/>
      <c r="D144" s="64"/>
      <c r="E144" s="64"/>
      <c r="F144" s="77">
        <v>29189</v>
      </c>
      <c r="G144" s="77">
        <f t="shared" si="0"/>
        <v>24324.166666666668</v>
      </c>
      <c r="H144" s="48"/>
    </row>
    <row r="145" spans="1:9" ht="9" customHeight="1">
      <c r="A145" s="42"/>
      <c r="H145" s="49"/>
      <c r="I145" s="12"/>
    </row>
    <row r="146" spans="1:6" s="17" customFormat="1" ht="15" customHeight="1">
      <c r="A146" s="15" t="s">
        <v>227</v>
      </c>
      <c r="B146" s="16"/>
      <c r="C146" s="16"/>
      <c r="D146" s="71"/>
      <c r="E146" s="71"/>
      <c r="F146" s="86"/>
    </row>
    <row r="147" spans="8:9" ht="4.5" customHeight="1">
      <c r="H147" s="49"/>
      <c r="I147" s="12"/>
    </row>
    <row r="148" spans="1:9" ht="22.5" customHeight="1">
      <c r="A148" s="18" t="s">
        <v>1</v>
      </c>
      <c r="B148" s="19" t="s">
        <v>2</v>
      </c>
      <c r="C148" s="19" t="s">
        <v>3</v>
      </c>
      <c r="D148" s="63"/>
      <c r="E148" s="63"/>
      <c r="F148" s="76" t="s">
        <v>128</v>
      </c>
      <c r="G148" s="76" t="s">
        <v>237</v>
      </c>
      <c r="H148" s="21" t="s">
        <v>4</v>
      </c>
      <c r="I148" s="12"/>
    </row>
    <row r="149" spans="1:9" ht="15.75" customHeight="1">
      <c r="A149" s="32" t="s">
        <v>228</v>
      </c>
      <c r="B149" s="33" t="s">
        <v>16</v>
      </c>
      <c r="C149" s="33" t="s">
        <v>42</v>
      </c>
      <c r="D149" s="64"/>
      <c r="E149" s="64"/>
      <c r="F149" s="77">
        <v>24846</v>
      </c>
      <c r="G149" s="77">
        <f aca="true" t="shared" si="1" ref="G149:G154">(F149/120)*100</f>
        <v>20705</v>
      </c>
      <c r="H149" s="34" t="s">
        <v>149</v>
      </c>
      <c r="I149" s="12"/>
    </row>
    <row r="150" spans="1:9" ht="17.25" customHeight="1">
      <c r="A150" s="32" t="s">
        <v>229</v>
      </c>
      <c r="B150" s="33" t="s">
        <v>19</v>
      </c>
      <c r="C150" s="33" t="s">
        <v>42</v>
      </c>
      <c r="D150" s="64"/>
      <c r="E150" s="64"/>
      <c r="F150" s="77">
        <v>27169</v>
      </c>
      <c r="G150" s="77">
        <f t="shared" si="1"/>
        <v>22640.833333333332</v>
      </c>
      <c r="H150" s="34" t="s">
        <v>150</v>
      </c>
      <c r="I150" s="12"/>
    </row>
    <row r="151" spans="1:9" ht="17.25" customHeight="1">
      <c r="A151" s="32" t="s">
        <v>230</v>
      </c>
      <c r="B151" s="33" t="s">
        <v>21</v>
      </c>
      <c r="C151" s="33" t="s">
        <v>43</v>
      </c>
      <c r="D151" s="64"/>
      <c r="E151" s="64"/>
      <c r="F151" s="77">
        <v>29694</v>
      </c>
      <c r="G151" s="77">
        <f t="shared" si="1"/>
        <v>24745</v>
      </c>
      <c r="H151" s="34" t="s">
        <v>151</v>
      </c>
      <c r="I151" s="12"/>
    </row>
    <row r="152" spans="1:9" ht="17.25" customHeight="1">
      <c r="A152" s="32" t="s">
        <v>231</v>
      </c>
      <c r="B152" s="33" t="s">
        <v>5</v>
      </c>
      <c r="C152" s="33" t="s">
        <v>6</v>
      </c>
      <c r="D152" s="64"/>
      <c r="E152" s="64"/>
      <c r="F152" s="77">
        <v>40198</v>
      </c>
      <c r="G152" s="77">
        <f t="shared" si="1"/>
        <v>33498.333333333336</v>
      </c>
      <c r="H152" s="34" t="s">
        <v>148</v>
      </c>
      <c r="I152" s="12"/>
    </row>
    <row r="153" spans="1:9" ht="17.25" customHeight="1">
      <c r="A153" s="32" t="s">
        <v>232</v>
      </c>
      <c r="B153" s="33" t="s">
        <v>7</v>
      </c>
      <c r="C153" s="33" t="s">
        <v>43</v>
      </c>
      <c r="D153" s="64"/>
      <c r="E153" s="64"/>
      <c r="F153" s="77">
        <v>27123</v>
      </c>
      <c r="G153" s="77">
        <f t="shared" si="1"/>
        <v>22602.5</v>
      </c>
      <c r="H153" s="34" t="s">
        <v>152</v>
      </c>
      <c r="I153" s="12"/>
    </row>
    <row r="154" spans="1:9" ht="17.25" customHeight="1">
      <c r="A154" s="32" t="s">
        <v>233</v>
      </c>
      <c r="B154" s="33" t="s">
        <v>10</v>
      </c>
      <c r="C154" s="33" t="s">
        <v>8</v>
      </c>
      <c r="D154" s="64"/>
      <c r="E154" s="64"/>
      <c r="F154" s="77">
        <v>33031</v>
      </c>
      <c r="G154" s="77">
        <f t="shared" si="1"/>
        <v>27525.833333333332</v>
      </c>
      <c r="H154" s="34" t="s">
        <v>153</v>
      </c>
      <c r="I154" s="12"/>
    </row>
    <row r="155" ht="9" customHeight="1">
      <c r="A155" s="42"/>
    </row>
    <row r="156" spans="1:8" ht="15" customHeight="1">
      <c r="A156" s="15" t="s">
        <v>170</v>
      </c>
      <c r="B156" s="16"/>
      <c r="C156" s="16"/>
      <c r="D156" s="71"/>
      <c r="E156" s="71"/>
      <c r="F156" s="75"/>
      <c r="G156" s="75"/>
      <c r="H156" s="13"/>
    </row>
    <row r="157" spans="4:7" ht="4.5" customHeight="1">
      <c r="D157" s="67"/>
      <c r="E157" s="67"/>
      <c r="F157" s="79"/>
      <c r="G157" s="79"/>
    </row>
    <row r="158" spans="1:8" ht="22.5" customHeight="1">
      <c r="A158" s="18" t="s">
        <v>1</v>
      </c>
      <c r="B158" s="19" t="s">
        <v>2</v>
      </c>
      <c r="C158" s="19" t="s">
        <v>3</v>
      </c>
      <c r="D158" s="63"/>
      <c r="E158" s="63"/>
      <c r="F158" s="76" t="s">
        <v>128</v>
      </c>
      <c r="G158" s="76" t="s">
        <v>237</v>
      </c>
      <c r="H158" s="21" t="s">
        <v>4</v>
      </c>
    </row>
    <row r="159" spans="1:8" ht="17.25" customHeight="1">
      <c r="A159" s="32" t="s">
        <v>171</v>
      </c>
      <c r="B159" s="33" t="s">
        <v>21</v>
      </c>
      <c r="C159" s="33" t="s">
        <v>6</v>
      </c>
      <c r="D159" s="64"/>
      <c r="E159" s="64"/>
      <c r="F159" s="77">
        <v>113120</v>
      </c>
      <c r="G159" s="77">
        <f>(F159/120)*100</f>
        <v>94266.66666666666</v>
      </c>
      <c r="H159" s="34" t="s">
        <v>28</v>
      </c>
    </row>
    <row r="160" spans="1:8" ht="15.75" customHeight="1">
      <c r="A160" s="32" t="s">
        <v>172</v>
      </c>
      <c r="B160" s="33" t="s">
        <v>5</v>
      </c>
      <c r="C160" s="33" t="s">
        <v>6</v>
      </c>
      <c r="D160" s="64"/>
      <c r="E160" s="64"/>
      <c r="F160" s="77">
        <v>121200</v>
      </c>
      <c r="G160" s="77">
        <f>(F160/120)*100</f>
        <v>101000</v>
      </c>
      <c r="H160" s="34" t="s">
        <v>40</v>
      </c>
    </row>
    <row r="161" spans="1:8" ht="17.25" customHeight="1">
      <c r="A161" s="32" t="s">
        <v>173</v>
      </c>
      <c r="B161" s="33" t="s">
        <v>7</v>
      </c>
      <c r="C161" s="33" t="s">
        <v>8</v>
      </c>
      <c r="D161" s="64"/>
      <c r="E161" s="64"/>
      <c r="F161" s="77">
        <v>107060</v>
      </c>
      <c r="G161" s="77">
        <f>(F161/120)*100</f>
        <v>89216.66666666666</v>
      </c>
      <c r="H161" s="34" t="s">
        <v>181</v>
      </c>
    </row>
    <row r="162" spans="4:7" ht="7.5" customHeight="1">
      <c r="D162" s="67"/>
      <c r="E162" s="67"/>
      <c r="F162" s="79"/>
      <c r="G162" s="79"/>
    </row>
    <row r="163" spans="1:7" s="17" customFormat="1" ht="13.5" customHeight="1">
      <c r="A163" s="15" t="s">
        <v>109</v>
      </c>
      <c r="B163" s="16"/>
      <c r="C163" s="16"/>
      <c r="D163" s="71"/>
      <c r="E163" s="71"/>
      <c r="F163" s="75"/>
      <c r="G163" s="75"/>
    </row>
    <row r="164" spans="4:7" ht="4.5" customHeight="1">
      <c r="D164" s="66"/>
      <c r="E164" s="66"/>
      <c r="F164" s="84"/>
      <c r="G164" s="84"/>
    </row>
    <row r="165" spans="1:8" ht="22.5" customHeight="1">
      <c r="A165" s="18" t="s">
        <v>1</v>
      </c>
      <c r="B165" s="19" t="s">
        <v>2</v>
      </c>
      <c r="C165" s="19" t="s">
        <v>3</v>
      </c>
      <c r="D165" s="63"/>
      <c r="E165" s="63"/>
      <c r="F165" s="76" t="s">
        <v>128</v>
      </c>
      <c r="G165" s="76" t="s">
        <v>237</v>
      </c>
      <c r="H165" s="21" t="s">
        <v>4</v>
      </c>
    </row>
    <row r="166" spans="1:8" ht="17.25" customHeight="1">
      <c r="A166" s="32" t="s">
        <v>110</v>
      </c>
      <c r="B166" s="33" t="s">
        <v>19</v>
      </c>
      <c r="C166" s="33" t="s">
        <v>42</v>
      </c>
      <c r="D166" s="64"/>
      <c r="E166" s="64"/>
      <c r="F166" s="77">
        <v>48278</v>
      </c>
      <c r="G166" s="77">
        <f aca="true" t="shared" si="2" ref="G166:G172">(F166/120)*100</f>
        <v>40231.666666666664</v>
      </c>
      <c r="H166" s="34" t="s">
        <v>154</v>
      </c>
    </row>
    <row r="167" spans="1:8" ht="17.25" customHeight="1">
      <c r="A167" s="109" t="s">
        <v>111</v>
      </c>
      <c r="B167" s="110" t="s">
        <v>21</v>
      </c>
      <c r="C167" s="110" t="s">
        <v>43</v>
      </c>
      <c r="D167" s="111"/>
      <c r="E167" s="111"/>
      <c r="F167" s="112">
        <v>52924</v>
      </c>
      <c r="G167" s="112">
        <f t="shared" si="2"/>
        <v>44103.333333333336</v>
      </c>
      <c r="H167" s="113" t="s">
        <v>155</v>
      </c>
    </row>
    <row r="168" spans="1:8" s="40" customFormat="1" ht="17.25" customHeight="1">
      <c r="A168" s="32" t="s">
        <v>126</v>
      </c>
      <c r="B168" s="33" t="s">
        <v>16</v>
      </c>
      <c r="C168" s="33" t="s">
        <v>42</v>
      </c>
      <c r="D168" s="64"/>
      <c r="E168" s="64"/>
      <c r="F168" s="77">
        <v>47369</v>
      </c>
      <c r="G168" s="77">
        <f t="shared" si="2"/>
        <v>39474.166666666664</v>
      </c>
      <c r="H168" s="34" t="s">
        <v>156</v>
      </c>
    </row>
    <row r="169" spans="1:8" s="40" customFormat="1" ht="18" customHeight="1">
      <c r="A169" s="32" t="s">
        <v>127</v>
      </c>
      <c r="B169" s="33" t="s">
        <v>7</v>
      </c>
      <c r="C169" s="33" t="s">
        <v>43</v>
      </c>
      <c r="D169" s="64"/>
      <c r="E169" s="64"/>
      <c r="F169" s="77">
        <v>52419</v>
      </c>
      <c r="G169" s="77">
        <f t="shared" si="2"/>
        <v>43682.5</v>
      </c>
      <c r="H169" s="34" t="s">
        <v>157</v>
      </c>
    </row>
    <row r="170" spans="1:8" ht="17.25" customHeight="1">
      <c r="A170" s="114" t="s">
        <v>135</v>
      </c>
      <c r="B170" s="115" t="s">
        <v>56</v>
      </c>
      <c r="C170" s="115" t="s">
        <v>56</v>
      </c>
      <c r="D170" s="116"/>
      <c r="E170" s="116"/>
      <c r="F170" s="117">
        <v>7676</v>
      </c>
      <c r="G170" s="117">
        <f t="shared" si="2"/>
        <v>6396.666666666667</v>
      </c>
      <c r="H170" s="118" t="s">
        <v>180</v>
      </c>
    </row>
    <row r="171" spans="1:8" ht="17.25" customHeight="1">
      <c r="A171" s="32" t="s">
        <v>88</v>
      </c>
      <c r="B171" s="33" t="s">
        <v>56</v>
      </c>
      <c r="C171" s="33" t="s">
        <v>56</v>
      </c>
      <c r="D171" s="64"/>
      <c r="E171" s="64"/>
      <c r="F171" s="77">
        <v>7777</v>
      </c>
      <c r="G171" s="77">
        <f t="shared" si="2"/>
        <v>6480.833333333334</v>
      </c>
      <c r="H171" s="34" t="s">
        <v>182</v>
      </c>
    </row>
    <row r="172" spans="1:8" ht="18.75" customHeight="1">
      <c r="A172" s="32" t="s">
        <v>112</v>
      </c>
      <c r="B172" s="33" t="s">
        <v>56</v>
      </c>
      <c r="C172" s="33" t="s">
        <v>56</v>
      </c>
      <c r="D172" s="64"/>
      <c r="E172" s="64"/>
      <c r="F172" s="77">
        <v>8282</v>
      </c>
      <c r="G172" s="77">
        <f t="shared" si="2"/>
        <v>6901.666666666667</v>
      </c>
      <c r="H172" s="34" t="s">
        <v>183</v>
      </c>
    </row>
    <row r="173" ht="9.75" customHeight="1">
      <c r="A173" s="42"/>
    </row>
    <row r="174" spans="1:7" s="17" customFormat="1" ht="15.75" customHeight="1">
      <c r="A174" s="15" t="s">
        <v>119</v>
      </c>
      <c r="B174" s="16"/>
      <c r="C174" s="16"/>
      <c r="D174" s="71"/>
      <c r="E174" s="71"/>
      <c r="F174" s="75"/>
      <c r="G174" s="75"/>
    </row>
    <row r="175" spans="4:7" ht="5.25" customHeight="1">
      <c r="D175" s="66"/>
      <c r="E175" s="66"/>
      <c r="F175" s="84"/>
      <c r="G175" s="84"/>
    </row>
    <row r="176" spans="1:8" ht="22.5" customHeight="1">
      <c r="A176" s="18" t="s">
        <v>1</v>
      </c>
      <c r="B176" s="19" t="s">
        <v>2</v>
      </c>
      <c r="C176" s="19" t="s">
        <v>3</v>
      </c>
      <c r="D176" s="63"/>
      <c r="E176" s="63"/>
      <c r="F176" s="76" t="s">
        <v>128</v>
      </c>
      <c r="G176" s="76" t="s">
        <v>237</v>
      </c>
      <c r="H176" s="21" t="s">
        <v>4</v>
      </c>
    </row>
    <row r="177" spans="1:8" ht="15.75" customHeight="1">
      <c r="A177" s="32" t="s">
        <v>120</v>
      </c>
      <c r="B177" s="33" t="s">
        <v>16</v>
      </c>
      <c r="C177" s="33" t="s">
        <v>42</v>
      </c>
      <c r="D177" s="64"/>
      <c r="E177" s="64"/>
      <c r="F177" s="77">
        <v>36259</v>
      </c>
      <c r="G177" s="77">
        <f>(F177/120)*100</f>
        <v>30215.833333333336</v>
      </c>
      <c r="H177" s="34" t="s">
        <v>162</v>
      </c>
    </row>
    <row r="178" spans="1:8" ht="17.25" customHeight="1">
      <c r="A178" s="32" t="s">
        <v>121</v>
      </c>
      <c r="B178" s="33" t="s">
        <v>19</v>
      </c>
      <c r="C178" s="33" t="s">
        <v>42</v>
      </c>
      <c r="D178" s="64"/>
      <c r="E178" s="64"/>
      <c r="F178" s="77">
        <v>38279</v>
      </c>
      <c r="G178" s="77">
        <f>(F178/120)*100</f>
        <v>31899.166666666668</v>
      </c>
      <c r="H178" s="34" t="s">
        <v>31</v>
      </c>
    </row>
    <row r="179" spans="1:8" ht="17.25" customHeight="1">
      <c r="A179" s="32" t="s">
        <v>122</v>
      </c>
      <c r="B179" s="33" t="s">
        <v>21</v>
      </c>
      <c r="C179" s="33" t="s">
        <v>43</v>
      </c>
      <c r="D179" s="64"/>
      <c r="E179" s="64"/>
      <c r="F179" s="77">
        <v>41612</v>
      </c>
      <c r="G179" s="77">
        <f>(F179/120)*100</f>
        <v>34676.666666666664</v>
      </c>
      <c r="H179" s="34" t="s">
        <v>163</v>
      </c>
    </row>
    <row r="180" spans="1:8" ht="17.25" customHeight="1">
      <c r="A180" s="32" t="s">
        <v>123</v>
      </c>
      <c r="B180" s="33" t="s">
        <v>16</v>
      </c>
      <c r="C180" s="33" t="s">
        <v>42</v>
      </c>
      <c r="D180" s="64"/>
      <c r="E180" s="64"/>
      <c r="F180" s="77">
        <v>36259</v>
      </c>
      <c r="G180" s="77">
        <f>(F180/120)*100</f>
        <v>30215.833333333336</v>
      </c>
      <c r="H180" s="34" t="s">
        <v>162</v>
      </c>
    </row>
    <row r="181" spans="1:8" ht="17.25" customHeight="1">
      <c r="A181" s="32" t="s">
        <v>124</v>
      </c>
      <c r="B181" s="33" t="s">
        <v>7</v>
      </c>
      <c r="C181" s="33" t="s">
        <v>43</v>
      </c>
      <c r="D181" s="64"/>
      <c r="E181" s="64"/>
      <c r="F181" s="77">
        <v>38279</v>
      </c>
      <c r="G181" s="77">
        <f>(F181/120)*100</f>
        <v>31899.166666666668</v>
      </c>
      <c r="H181" s="48" t="s">
        <v>164</v>
      </c>
    </row>
    <row r="182" spans="4:7" ht="6.75" customHeight="1">
      <c r="D182" s="66"/>
      <c r="E182" s="66"/>
      <c r="F182" s="84"/>
      <c r="G182" s="84"/>
    </row>
    <row r="183" spans="1:8" ht="15" customHeight="1">
      <c r="A183" s="15" t="s">
        <v>200</v>
      </c>
      <c r="B183" s="16"/>
      <c r="C183" s="16"/>
      <c r="D183" s="71"/>
      <c r="E183" s="71"/>
      <c r="F183" s="75"/>
      <c r="G183" s="75"/>
      <c r="H183" s="13"/>
    </row>
    <row r="184" spans="4:7" ht="4.5" customHeight="1">
      <c r="D184" s="67"/>
      <c r="E184" s="67"/>
      <c r="F184" s="79"/>
      <c r="G184" s="79"/>
    </row>
    <row r="185" spans="1:8" ht="22.5" customHeight="1">
      <c r="A185" s="18" t="s">
        <v>1</v>
      </c>
      <c r="B185" s="19" t="s">
        <v>2</v>
      </c>
      <c r="C185" s="19" t="s">
        <v>3</v>
      </c>
      <c r="D185" s="63"/>
      <c r="E185" s="63"/>
      <c r="F185" s="76" t="s">
        <v>128</v>
      </c>
      <c r="G185" s="76" t="s">
        <v>237</v>
      </c>
      <c r="H185" s="21" t="s">
        <v>4</v>
      </c>
    </row>
    <row r="186" spans="1:8" ht="17.25" customHeight="1">
      <c r="A186" s="32" t="s">
        <v>204</v>
      </c>
      <c r="B186" s="33" t="s">
        <v>201</v>
      </c>
      <c r="C186" s="33" t="s">
        <v>203</v>
      </c>
      <c r="D186" s="64"/>
      <c r="E186" s="64"/>
      <c r="F186" s="77">
        <v>95912</v>
      </c>
      <c r="G186" s="77">
        <f>(F186/120)*100</f>
        <v>79926.66666666667</v>
      </c>
      <c r="H186" s="34" t="s">
        <v>234</v>
      </c>
    </row>
    <row r="187" spans="1:8" ht="18" customHeight="1">
      <c r="A187" s="32" t="s">
        <v>205</v>
      </c>
      <c r="B187" s="33" t="s">
        <v>202</v>
      </c>
      <c r="C187" s="33" t="s">
        <v>41</v>
      </c>
      <c r="D187" s="64"/>
      <c r="E187" s="64"/>
      <c r="F187" s="77">
        <v>108143</v>
      </c>
      <c r="G187" s="77">
        <f>(F187/120)*100</f>
        <v>90119.16666666667</v>
      </c>
      <c r="H187" s="34" t="s">
        <v>235</v>
      </c>
    </row>
    <row r="188" spans="4:7" ht="7.5" customHeight="1">
      <c r="D188" s="66"/>
      <c r="E188" s="66"/>
      <c r="F188" s="84"/>
      <c r="G188" s="84"/>
    </row>
    <row r="189" spans="1:7" s="17" customFormat="1" ht="14.25" customHeight="1">
      <c r="A189" s="15" t="s">
        <v>98</v>
      </c>
      <c r="B189" s="16"/>
      <c r="C189" s="16"/>
      <c r="D189" s="71"/>
      <c r="E189" s="71"/>
      <c r="F189" s="75"/>
      <c r="G189" s="75"/>
    </row>
    <row r="190" spans="1:8" ht="5.25" customHeight="1">
      <c r="A190" s="50"/>
      <c r="B190" s="3"/>
      <c r="C190" s="3"/>
      <c r="E190" s="61"/>
      <c r="G190" s="9"/>
      <c r="H190" s="3"/>
    </row>
    <row r="191" spans="1:8" ht="22.5" customHeight="1">
      <c r="A191" s="18" t="s">
        <v>1</v>
      </c>
      <c r="B191" s="19" t="s">
        <v>2</v>
      </c>
      <c r="C191" s="19" t="s">
        <v>3</v>
      </c>
      <c r="D191" s="63"/>
      <c r="E191" s="63"/>
      <c r="F191" s="76" t="s">
        <v>128</v>
      </c>
      <c r="G191" s="76" t="s">
        <v>237</v>
      </c>
      <c r="H191" s="21" t="s">
        <v>4</v>
      </c>
    </row>
    <row r="192" spans="1:8" ht="17.25" customHeight="1">
      <c r="A192" s="32" t="s">
        <v>216</v>
      </c>
      <c r="B192" s="33" t="s">
        <v>16</v>
      </c>
      <c r="C192" s="33" t="s">
        <v>42</v>
      </c>
      <c r="D192" s="64"/>
      <c r="E192" s="64"/>
      <c r="F192" s="77">
        <v>26664</v>
      </c>
      <c r="G192" s="77">
        <f>(F192/120)*100</f>
        <v>22220</v>
      </c>
      <c r="H192" s="34" t="s">
        <v>144</v>
      </c>
    </row>
    <row r="193" spans="1:8" ht="17.25" customHeight="1">
      <c r="A193" s="32" t="s">
        <v>217</v>
      </c>
      <c r="B193" s="33" t="s">
        <v>19</v>
      </c>
      <c r="C193" s="33" t="s">
        <v>42</v>
      </c>
      <c r="D193" s="64"/>
      <c r="E193" s="64"/>
      <c r="F193" s="77">
        <v>29088</v>
      </c>
      <c r="G193" s="77">
        <f>(F193/120)*100</f>
        <v>24240</v>
      </c>
      <c r="H193" s="34" t="s">
        <v>159</v>
      </c>
    </row>
    <row r="194" spans="1:8" ht="15.75" customHeight="1">
      <c r="A194" s="32" t="s">
        <v>218</v>
      </c>
      <c r="B194" s="33" t="s">
        <v>21</v>
      </c>
      <c r="C194" s="33" t="s">
        <v>43</v>
      </c>
      <c r="D194" s="64"/>
      <c r="E194" s="64"/>
      <c r="F194" s="77">
        <v>34845</v>
      </c>
      <c r="G194" s="77">
        <f>(F194/120)*100</f>
        <v>29037.5</v>
      </c>
      <c r="H194" s="34" t="s">
        <v>160</v>
      </c>
    </row>
    <row r="195" spans="1:8" ht="18" customHeight="1">
      <c r="A195" s="32" t="s">
        <v>219</v>
      </c>
      <c r="B195" s="33" t="s">
        <v>16</v>
      </c>
      <c r="C195" s="33" t="s">
        <v>46</v>
      </c>
      <c r="D195" s="64"/>
      <c r="E195" s="64"/>
      <c r="F195" s="77">
        <v>26664</v>
      </c>
      <c r="G195" s="77">
        <f>(F195/120)*100</f>
        <v>22220</v>
      </c>
      <c r="H195" s="34" t="s">
        <v>144</v>
      </c>
    </row>
    <row r="196" spans="1:8" ht="18" customHeight="1">
      <c r="A196" s="32" t="s">
        <v>220</v>
      </c>
      <c r="B196" s="33" t="s">
        <v>7</v>
      </c>
      <c r="C196" s="33" t="s">
        <v>43</v>
      </c>
      <c r="D196" s="64"/>
      <c r="E196" s="64"/>
      <c r="F196" s="77">
        <v>32219</v>
      </c>
      <c r="G196" s="77">
        <f>(F196/120)*100</f>
        <v>26849.166666666668</v>
      </c>
      <c r="H196" s="34" t="s">
        <v>158</v>
      </c>
    </row>
    <row r="197" spans="1:8" ht="7.5" customHeight="1">
      <c r="A197" s="35"/>
      <c r="B197" s="36"/>
      <c r="C197" s="36"/>
      <c r="D197" s="66"/>
      <c r="E197" s="66"/>
      <c r="F197" s="84"/>
      <c r="G197" s="84"/>
      <c r="H197" s="37"/>
    </row>
    <row r="198" spans="1:7" s="17" customFormat="1" ht="14.25" customHeight="1">
      <c r="A198" s="15" t="s">
        <v>238</v>
      </c>
      <c r="B198" s="16"/>
      <c r="C198" s="16"/>
      <c r="D198" s="71"/>
      <c r="E198" s="71"/>
      <c r="F198" s="75"/>
      <c r="G198" s="75"/>
    </row>
    <row r="199" spans="1:8" ht="5.25" customHeight="1">
      <c r="A199" s="50"/>
      <c r="B199" s="3"/>
      <c r="C199" s="3"/>
      <c r="E199" s="61"/>
      <c r="G199" s="9"/>
      <c r="H199" s="3"/>
    </row>
    <row r="200" spans="1:8" ht="22.5" customHeight="1">
      <c r="A200" s="18" t="s">
        <v>1</v>
      </c>
      <c r="B200" s="19" t="s">
        <v>2</v>
      </c>
      <c r="C200" s="19" t="s">
        <v>3</v>
      </c>
      <c r="D200" s="63"/>
      <c r="E200" s="63"/>
      <c r="F200" s="76" t="s">
        <v>128</v>
      </c>
      <c r="G200" s="76" t="s">
        <v>237</v>
      </c>
      <c r="H200" s="21" t="s">
        <v>4</v>
      </c>
    </row>
    <row r="201" spans="1:8" ht="17.25" customHeight="1">
      <c r="A201" s="32" t="s">
        <v>252</v>
      </c>
      <c r="B201" s="33" t="s">
        <v>16</v>
      </c>
      <c r="C201" s="33" t="s">
        <v>42</v>
      </c>
      <c r="D201" s="64"/>
      <c r="E201" s="64"/>
      <c r="F201" s="77">
        <v>26664</v>
      </c>
      <c r="G201" s="77">
        <f>(F201/120)*100</f>
        <v>22220</v>
      </c>
      <c r="H201" s="34" t="s">
        <v>144</v>
      </c>
    </row>
    <row r="202" spans="1:8" ht="17.25" customHeight="1">
      <c r="A202" s="32" t="s">
        <v>253</v>
      </c>
      <c r="B202" s="33" t="s">
        <v>19</v>
      </c>
      <c r="C202" s="33" t="s">
        <v>42</v>
      </c>
      <c r="D202" s="64"/>
      <c r="E202" s="64"/>
      <c r="F202" s="77">
        <v>29088</v>
      </c>
      <c r="G202" s="77">
        <f>(F202/120)*100</f>
        <v>24240</v>
      </c>
      <c r="H202" s="34" t="s">
        <v>159</v>
      </c>
    </row>
    <row r="203" spans="1:8" ht="15.75" customHeight="1">
      <c r="A203" s="32" t="s">
        <v>254</v>
      </c>
      <c r="B203" s="33" t="s">
        <v>21</v>
      </c>
      <c r="C203" s="33" t="s">
        <v>43</v>
      </c>
      <c r="D203" s="64"/>
      <c r="E203" s="64"/>
      <c r="F203" s="77">
        <v>34845</v>
      </c>
      <c r="G203" s="77">
        <f>(F203/120)*100</f>
        <v>29037.5</v>
      </c>
      <c r="H203" s="34" t="s">
        <v>160</v>
      </c>
    </row>
    <row r="204" spans="1:8" ht="18" customHeight="1">
      <c r="A204" s="32" t="s">
        <v>255</v>
      </c>
      <c r="B204" s="33" t="s">
        <v>16</v>
      </c>
      <c r="C204" s="33" t="s">
        <v>46</v>
      </c>
      <c r="D204" s="64"/>
      <c r="E204" s="64"/>
      <c r="F204" s="77">
        <v>26664</v>
      </c>
      <c r="G204" s="77">
        <f>(F204/120)*100</f>
        <v>22220</v>
      </c>
      <c r="H204" s="34" t="s">
        <v>144</v>
      </c>
    </row>
    <row r="205" spans="1:8" ht="18" customHeight="1">
      <c r="A205" s="32" t="s">
        <v>256</v>
      </c>
      <c r="B205" s="33" t="s">
        <v>7</v>
      </c>
      <c r="C205" s="33" t="s">
        <v>43</v>
      </c>
      <c r="D205" s="64"/>
      <c r="E205" s="64"/>
      <c r="F205" s="77">
        <v>32219</v>
      </c>
      <c r="G205" s="77">
        <f>(F205/120)*100</f>
        <v>26849.166666666668</v>
      </c>
      <c r="H205" s="34" t="s">
        <v>158</v>
      </c>
    </row>
    <row r="206" spans="1:8" ht="8.25" customHeight="1">
      <c r="A206" s="35"/>
      <c r="B206" s="36"/>
      <c r="C206" s="36"/>
      <c r="D206" s="66"/>
      <c r="E206" s="66"/>
      <c r="F206" s="84"/>
      <c r="G206" s="84"/>
      <c r="H206" s="37"/>
    </row>
    <row r="207" spans="1:7" s="17" customFormat="1" ht="14.25" customHeight="1">
      <c r="A207" s="15" t="s">
        <v>97</v>
      </c>
      <c r="B207" s="16"/>
      <c r="C207" s="16"/>
      <c r="D207" s="71"/>
      <c r="E207" s="71"/>
      <c r="F207" s="75"/>
      <c r="G207" s="75"/>
    </row>
    <row r="208" ht="6" customHeight="1"/>
    <row r="209" spans="1:8" ht="22.5" customHeight="1">
      <c r="A209" s="18" t="s">
        <v>1</v>
      </c>
      <c r="B209" s="19" t="s">
        <v>2</v>
      </c>
      <c r="C209" s="19" t="s">
        <v>3</v>
      </c>
      <c r="D209" s="63"/>
      <c r="E209" s="63"/>
      <c r="F209" s="76" t="s">
        <v>128</v>
      </c>
      <c r="G209" s="76" t="s">
        <v>237</v>
      </c>
      <c r="H209" s="21" t="s">
        <v>4</v>
      </c>
    </row>
    <row r="210" spans="1:8" ht="17.25" customHeight="1">
      <c r="A210" s="32" t="s">
        <v>92</v>
      </c>
      <c r="B210" s="33" t="s">
        <v>16</v>
      </c>
      <c r="C210" s="33" t="s">
        <v>42</v>
      </c>
      <c r="D210" s="64"/>
      <c r="E210" s="64"/>
      <c r="F210" s="77">
        <v>35653</v>
      </c>
      <c r="G210" s="77">
        <f>(F210/120)*100</f>
        <v>29710.833333333336</v>
      </c>
      <c r="H210" s="34" t="s">
        <v>145</v>
      </c>
    </row>
    <row r="211" spans="1:8" ht="17.25" customHeight="1">
      <c r="A211" s="32" t="s">
        <v>93</v>
      </c>
      <c r="B211" s="33" t="s">
        <v>7</v>
      </c>
      <c r="C211" s="33" t="s">
        <v>43</v>
      </c>
      <c r="D211" s="64"/>
      <c r="E211" s="64"/>
      <c r="F211" s="77">
        <v>39794</v>
      </c>
      <c r="G211" s="77">
        <f>(F211/120)*100</f>
        <v>33161.666666666664</v>
      </c>
      <c r="H211" s="34" t="s">
        <v>146</v>
      </c>
    </row>
    <row r="212" spans="1:8" ht="17.25" customHeight="1">
      <c r="A212" s="32" t="s">
        <v>94</v>
      </c>
      <c r="B212" s="33" t="s">
        <v>16</v>
      </c>
      <c r="C212" s="33" t="s">
        <v>42</v>
      </c>
      <c r="D212" s="64"/>
      <c r="E212" s="64"/>
      <c r="F212" s="77">
        <v>35653</v>
      </c>
      <c r="G212" s="77">
        <f>(F212/120)*100</f>
        <v>29710.833333333336</v>
      </c>
      <c r="H212" s="34" t="s">
        <v>145</v>
      </c>
    </row>
    <row r="213" spans="1:8" ht="15.75" customHeight="1">
      <c r="A213" s="32" t="s">
        <v>95</v>
      </c>
      <c r="B213" s="33" t="s">
        <v>19</v>
      </c>
      <c r="C213" s="33" t="s">
        <v>42</v>
      </c>
      <c r="D213" s="64"/>
      <c r="E213" s="64"/>
      <c r="F213" s="77">
        <v>37471</v>
      </c>
      <c r="G213" s="77">
        <f>(F213/120)*100</f>
        <v>31225.833333333332</v>
      </c>
      <c r="H213" s="34" t="s">
        <v>161</v>
      </c>
    </row>
    <row r="214" spans="1:8" ht="17.25" customHeight="1">
      <c r="A214" s="32" t="s">
        <v>96</v>
      </c>
      <c r="B214" s="33" t="s">
        <v>21</v>
      </c>
      <c r="C214" s="33" t="s">
        <v>43</v>
      </c>
      <c r="D214" s="64"/>
      <c r="E214" s="64"/>
      <c r="F214" s="77">
        <v>41612</v>
      </c>
      <c r="G214" s="77">
        <f>(F214/120)*100</f>
        <v>34676.666666666664</v>
      </c>
      <c r="H214" s="34" t="s">
        <v>147</v>
      </c>
    </row>
    <row r="215" spans="4:7" ht="7.5" customHeight="1">
      <c r="D215" s="66"/>
      <c r="E215" s="68"/>
      <c r="F215" s="84"/>
      <c r="G215" s="78"/>
    </row>
    <row r="216" spans="1:7" s="17" customFormat="1" ht="14.25" customHeight="1">
      <c r="A216" s="15" t="s">
        <v>208</v>
      </c>
      <c r="B216" s="16"/>
      <c r="C216" s="16"/>
      <c r="D216" s="71"/>
      <c r="E216" s="71"/>
      <c r="F216" s="75"/>
      <c r="G216" s="75"/>
    </row>
    <row r="217" spans="4:7" ht="4.5" customHeight="1">
      <c r="D217" s="67"/>
      <c r="E217" s="67"/>
      <c r="F217" s="79"/>
      <c r="G217" s="79"/>
    </row>
    <row r="218" spans="1:8" ht="22.5" customHeight="1">
      <c r="A218" s="18" t="s">
        <v>1</v>
      </c>
      <c r="B218" s="19" t="s">
        <v>2</v>
      </c>
      <c r="C218" s="19" t="s">
        <v>3</v>
      </c>
      <c r="D218" s="63"/>
      <c r="E218" s="63"/>
      <c r="F218" s="76" t="s">
        <v>128</v>
      </c>
      <c r="G218" s="76" t="s">
        <v>237</v>
      </c>
      <c r="H218" s="21" t="s">
        <v>4</v>
      </c>
    </row>
    <row r="219" spans="1:8" ht="18" customHeight="1">
      <c r="A219" s="32" t="s">
        <v>99</v>
      </c>
      <c r="B219" s="33" t="s">
        <v>16</v>
      </c>
      <c r="C219" s="33" t="s">
        <v>17</v>
      </c>
      <c r="D219" s="64"/>
      <c r="E219" s="64"/>
      <c r="F219" s="77">
        <v>22422</v>
      </c>
      <c r="G219" s="77">
        <f aca="true" t="shared" si="3" ref="G219:G224">(F219/120)*100</f>
        <v>18685</v>
      </c>
      <c r="H219" s="34" t="s">
        <v>48</v>
      </c>
    </row>
    <row r="220" spans="1:8" ht="17.25" customHeight="1">
      <c r="A220" s="32" t="s">
        <v>100</v>
      </c>
      <c r="B220" s="33" t="s">
        <v>47</v>
      </c>
      <c r="C220" s="33" t="s">
        <v>17</v>
      </c>
      <c r="D220" s="64"/>
      <c r="E220" s="64"/>
      <c r="F220" s="77">
        <v>26563</v>
      </c>
      <c r="G220" s="77">
        <f t="shared" si="3"/>
        <v>22135.833333333332</v>
      </c>
      <c r="H220" s="34" t="s">
        <v>49</v>
      </c>
    </row>
    <row r="221" spans="1:8" ht="15.75" customHeight="1">
      <c r="A221" s="32" t="s">
        <v>101</v>
      </c>
      <c r="B221" s="33" t="s">
        <v>16</v>
      </c>
      <c r="C221" s="33" t="s">
        <v>17</v>
      </c>
      <c r="D221" s="64"/>
      <c r="E221" s="64"/>
      <c r="F221" s="77">
        <v>22422</v>
      </c>
      <c r="G221" s="77">
        <f t="shared" si="3"/>
        <v>18685</v>
      </c>
      <c r="H221" s="34" t="s">
        <v>48</v>
      </c>
    </row>
    <row r="222" spans="1:8" ht="15.75" customHeight="1">
      <c r="A222" s="32" t="s">
        <v>215</v>
      </c>
      <c r="B222" s="33" t="s">
        <v>47</v>
      </c>
      <c r="C222" s="33" t="s">
        <v>17</v>
      </c>
      <c r="D222" s="64"/>
      <c r="E222" s="64"/>
      <c r="F222" s="77">
        <v>26563</v>
      </c>
      <c r="G222" s="77">
        <f t="shared" si="3"/>
        <v>22135.833333333332</v>
      </c>
      <c r="H222" s="34" t="s">
        <v>49</v>
      </c>
    </row>
    <row r="223" spans="1:8" ht="17.25" customHeight="1">
      <c r="A223" s="32" t="s">
        <v>102</v>
      </c>
      <c r="B223" s="33"/>
      <c r="C223" s="33" t="s">
        <v>17</v>
      </c>
      <c r="D223" s="64"/>
      <c r="E223" s="64"/>
      <c r="F223" s="77">
        <v>29189</v>
      </c>
      <c r="G223" s="77">
        <f t="shared" si="3"/>
        <v>24324.166666666668</v>
      </c>
      <c r="H223" s="34" t="s">
        <v>33</v>
      </c>
    </row>
    <row r="224" spans="1:8" ht="15.75" customHeight="1">
      <c r="A224" s="32" t="s">
        <v>103</v>
      </c>
      <c r="B224" s="33"/>
      <c r="C224" s="33" t="s">
        <v>17</v>
      </c>
      <c r="D224" s="64"/>
      <c r="E224" s="64"/>
      <c r="F224" s="77">
        <v>34441</v>
      </c>
      <c r="G224" s="77">
        <f t="shared" si="3"/>
        <v>28700.833333333332</v>
      </c>
      <c r="H224" s="34" t="s">
        <v>50</v>
      </c>
    </row>
    <row r="225" spans="1:8" ht="7.5" customHeight="1">
      <c r="A225" s="35"/>
      <c r="B225" s="36"/>
      <c r="C225" s="36"/>
      <c r="D225" s="66"/>
      <c r="E225" s="66"/>
      <c r="F225" s="84"/>
      <c r="G225" s="84"/>
      <c r="H225" s="37"/>
    </row>
    <row r="226" spans="1:8" ht="15" customHeight="1">
      <c r="A226" s="15" t="s">
        <v>244</v>
      </c>
      <c r="B226" s="16"/>
      <c r="C226" s="16"/>
      <c r="D226" s="71"/>
      <c r="E226" s="71"/>
      <c r="F226" s="75"/>
      <c r="G226" s="75"/>
      <c r="H226" s="13"/>
    </row>
    <row r="227" spans="4:7" ht="4.5" customHeight="1">
      <c r="D227" s="67"/>
      <c r="E227" s="67"/>
      <c r="F227" s="79"/>
      <c r="G227" s="79"/>
    </row>
    <row r="228" spans="1:8" ht="22.5" customHeight="1">
      <c r="A228" s="18" t="s">
        <v>1</v>
      </c>
      <c r="B228" s="19" t="s">
        <v>2</v>
      </c>
      <c r="C228" s="19" t="s">
        <v>3</v>
      </c>
      <c r="D228" s="63"/>
      <c r="E228" s="63"/>
      <c r="F228" s="76" t="s">
        <v>128</v>
      </c>
      <c r="G228" s="76" t="s">
        <v>237</v>
      </c>
      <c r="H228" s="21" t="s">
        <v>4</v>
      </c>
    </row>
    <row r="229" spans="1:9" ht="17.25" customHeight="1">
      <c r="A229" s="32" t="s">
        <v>239</v>
      </c>
      <c r="B229" s="33" t="s">
        <v>16</v>
      </c>
      <c r="C229" s="33" t="s">
        <v>42</v>
      </c>
      <c r="D229" s="64"/>
      <c r="E229" s="64"/>
      <c r="F229" s="96">
        <v>25950</v>
      </c>
      <c r="G229" s="96">
        <v>21625</v>
      </c>
      <c r="H229" s="106" t="s">
        <v>28</v>
      </c>
      <c r="I229" s="107"/>
    </row>
    <row r="230" spans="1:9" ht="15.75" customHeight="1">
      <c r="A230" s="32" t="s">
        <v>240</v>
      </c>
      <c r="B230" s="33" t="s">
        <v>19</v>
      </c>
      <c r="C230" s="33" t="s">
        <v>42</v>
      </c>
      <c r="D230" s="64"/>
      <c r="E230" s="64"/>
      <c r="F230" s="96">
        <v>26850</v>
      </c>
      <c r="G230" s="96">
        <v>22375</v>
      </c>
      <c r="H230" s="106" t="s">
        <v>40</v>
      </c>
      <c r="I230" s="107"/>
    </row>
    <row r="231" spans="1:9" ht="17.25" customHeight="1">
      <c r="A231" s="32" t="s">
        <v>241</v>
      </c>
      <c r="B231" s="33" t="s">
        <v>21</v>
      </c>
      <c r="C231" s="33" t="s">
        <v>43</v>
      </c>
      <c r="D231" s="64"/>
      <c r="E231" s="64"/>
      <c r="F231" s="96">
        <v>30222</v>
      </c>
      <c r="G231" s="96">
        <v>25185</v>
      </c>
      <c r="H231" s="106" t="s">
        <v>181</v>
      </c>
      <c r="I231" s="107"/>
    </row>
    <row r="232" spans="1:9" ht="17.25" customHeight="1">
      <c r="A232" s="32" t="s">
        <v>242</v>
      </c>
      <c r="B232" s="33" t="s">
        <v>16</v>
      </c>
      <c r="C232" s="33" t="s">
        <v>46</v>
      </c>
      <c r="D232" s="64"/>
      <c r="E232" s="64"/>
      <c r="F232" s="96">
        <v>25950</v>
      </c>
      <c r="G232" s="96">
        <v>21625</v>
      </c>
      <c r="H232" s="106" t="s">
        <v>28</v>
      </c>
      <c r="I232" s="107"/>
    </row>
    <row r="233" spans="1:9" ht="15.75" customHeight="1">
      <c r="A233" s="32" t="s">
        <v>243</v>
      </c>
      <c r="B233" s="33" t="s">
        <v>7</v>
      </c>
      <c r="C233" s="33" t="s">
        <v>43</v>
      </c>
      <c r="D233" s="64"/>
      <c r="E233" s="64"/>
      <c r="F233" s="96">
        <v>29400</v>
      </c>
      <c r="G233" s="96">
        <v>24500</v>
      </c>
      <c r="H233" s="106" t="s">
        <v>40</v>
      </c>
      <c r="I233" s="107"/>
    </row>
    <row r="234" spans="1:9" ht="15.75" customHeight="1">
      <c r="A234" s="32" t="s">
        <v>251</v>
      </c>
      <c r="B234" s="33"/>
      <c r="C234" s="33"/>
      <c r="D234" s="64"/>
      <c r="E234" s="64"/>
      <c r="F234" s="77">
        <v>2670</v>
      </c>
      <c r="G234" s="77">
        <v>2225</v>
      </c>
      <c r="H234" s="106"/>
      <c r="I234" s="108"/>
    </row>
    <row r="235" spans="1:9" ht="15.75" customHeight="1">
      <c r="A235" s="35"/>
      <c r="B235" s="36"/>
      <c r="C235" s="36"/>
      <c r="D235" s="66"/>
      <c r="E235" s="66"/>
      <c r="F235" s="84"/>
      <c r="G235" s="84"/>
      <c r="H235" s="37"/>
      <c r="I235" s="84"/>
    </row>
    <row r="236" spans="1:7" s="17" customFormat="1" ht="14.25" customHeight="1">
      <c r="A236" s="15" t="s">
        <v>258</v>
      </c>
      <c r="B236" s="16"/>
      <c r="C236" s="16"/>
      <c r="D236" s="71"/>
      <c r="E236" s="71"/>
      <c r="F236" s="75"/>
      <c r="G236" s="75"/>
    </row>
    <row r="237" spans="4:7" ht="4.5" customHeight="1">
      <c r="D237" s="67"/>
      <c r="E237" s="67"/>
      <c r="F237" s="79"/>
      <c r="G237" s="79"/>
    </row>
    <row r="238" spans="1:8" ht="22.5" customHeight="1">
      <c r="A238" s="18" t="s">
        <v>1</v>
      </c>
      <c r="B238" s="19" t="s">
        <v>2</v>
      </c>
      <c r="C238" s="19" t="s">
        <v>3</v>
      </c>
      <c r="D238" s="63"/>
      <c r="E238" s="63"/>
      <c r="F238" s="76" t="s">
        <v>128</v>
      </c>
      <c r="G238" s="76" t="s">
        <v>237</v>
      </c>
      <c r="H238" s="21" t="s">
        <v>4</v>
      </c>
    </row>
    <row r="239" spans="1:8" ht="18" customHeight="1">
      <c r="A239" s="32" t="s">
        <v>259</v>
      </c>
      <c r="B239" s="33" t="s">
        <v>16</v>
      </c>
      <c r="C239" s="33" t="s">
        <v>17</v>
      </c>
      <c r="D239" s="64"/>
      <c r="E239" s="64"/>
      <c r="F239" s="77">
        <v>48800</v>
      </c>
      <c r="G239" s="77">
        <v>40666.66</v>
      </c>
      <c r="H239" s="34"/>
    </row>
    <row r="240" spans="1:8" ht="17.25" customHeight="1">
      <c r="A240" s="32" t="s">
        <v>260</v>
      </c>
      <c r="B240" s="33" t="s">
        <v>19</v>
      </c>
      <c r="C240" s="33" t="s">
        <v>17</v>
      </c>
      <c r="D240" s="64"/>
      <c r="E240" s="64"/>
      <c r="F240" s="77">
        <v>49800</v>
      </c>
      <c r="G240" s="77">
        <v>41500</v>
      </c>
      <c r="H240" s="34"/>
    </row>
    <row r="241" spans="1:8" ht="15.75" customHeight="1">
      <c r="A241" s="32" t="s">
        <v>261</v>
      </c>
      <c r="B241" s="33" t="s">
        <v>16</v>
      </c>
      <c r="C241" s="33" t="s">
        <v>17</v>
      </c>
      <c r="D241" s="64"/>
      <c r="E241" s="64"/>
      <c r="F241" s="77">
        <v>48800</v>
      </c>
      <c r="G241" s="77">
        <v>40666.66</v>
      </c>
      <c r="H241" s="34"/>
    </row>
    <row r="242" spans="1:8" ht="15.75" customHeight="1">
      <c r="A242" s="32" t="s">
        <v>262</v>
      </c>
      <c r="B242" s="33" t="s">
        <v>7</v>
      </c>
      <c r="C242" s="33" t="s">
        <v>22</v>
      </c>
      <c r="D242" s="64"/>
      <c r="E242" s="64"/>
      <c r="F242" s="77">
        <v>49800</v>
      </c>
      <c r="G242" s="77">
        <v>41500</v>
      </c>
      <c r="H242" s="34"/>
    </row>
    <row r="243" spans="1:9" ht="15.75" customHeight="1">
      <c r="A243" s="35"/>
      <c r="B243" s="36"/>
      <c r="C243" s="36"/>
      <c r="D243" s="66"/>
      <c r="E243" s="66"/>
      <c r="F243" s="84"/>
      <c r="G243" s="84"/>
      <c r="H243" s="37"/>
      <c r="I243" s="84"/>
    </row>
    <row r="244" spans="1:7" ht="7.5" customHeight="1">
      <c r="A244" s="51"/>
      <c r="D244" s="66"/>
      <c r="E244" s="66"/>
      <c r="F244" s="84"/>
      <c r="G244" s="84"/>
    </row>
    <row r="245" spans="1:8" s="105" customFormat="1" ht="22.5" customHeight="1">
      <c r="A245" s="100"/>
      <c r="B245" s="101"/>
      <c r="C245" s="101"/>
      <c r="D245" s="102"/>
      <c r="E245" s="102"/>
      <c r="F245" s="103"/>
      <c r="G245" s="103"/>
      <c r="H245" s="104" t="s">
        <v>165</v>
      </c>
    </row>
    <row r="246" spans="1:8" ht="5.25" customHeight="1">
      <c r="A246" s="52"/>
      <c r="B246" s="53"/>
      <c r="C246" s="53"/>
      <c r="D246" s="92"/>
      <c r="E246" s="72"/>
      <c r="F246" s="87"/>
      <c r="G246" s="60"/>
      <c r="H246" s="54"/>
    </row>
    <row r="247" spans="1:8" ht="22.5" customHeight="1">
      <c r="A247" s="47"/>
      <c r="B247" s="173" t="s">
        <v>136</v>
      </c>
      <c r="C247" s="174"/>
      <c r="D247" s="63"/>
      <c r="E247" s="63"/>
      <c r="F247" s="76" t="s">
        <v>128</v>
      </c>
      <c r="G247" s="76" t="s">
        <v>237</v>
      </c>
      <c r="H247" s="21" t="s">
        <v>4</v>
      </c>
    </row>
    <row r="248" spans="1:8" ht="19.5" customHeight="1">
      <c r="A248" s="32" t="s">
        <v>185</v>
      </c>
      <c r="B248" s="171" t="s">
        <v>186</v>
      </c>
      <c r="C248" s="172"/>
      <c r="D248" s="64"/>
      <c r="E248" s="64"/>
      <c r="F248" s="77">
        <v>2485</v>
      </c>
      <c r="G248" s="77">
        <f aca="true" t="shared" si="4" ref="G248:G263">(F248/120)*100</f>
        <v>2070.833333333333</v>
      </c>
      <c r="H248" s="34" t="s">
        <v>35</v>
      </c>
    </row>
    <row r="249" spans="1:8" ht="16.5" customHeight="1">
      <c r="A249" s="32" t="s">
        <v>185</v>
      </c>
      <c r="B249" s="169" t="s">
        <v>187</v>
      </c>
      <c r="C249" s="170"/>
      <c r="D249" s="64"/>
      <c r="E249" s="64"/>
      <c r="F249" s="77">
        <v>3222</v>
      </c>
      <c r="G249" s="77">
        <f t="shared" si="4"/>
        <v>2685</v>
      </c>
      <c r="H249" s="34" t="s">
        <v>35</v>
      </c>
    </row>
    <row r="250" spans="1:8" ht="17.25" customHeight="1">
      <c r="A250" s="32" t="s">
        <v>185</v>
      </c>
      <c r="B250" s="181" t="s">
        <v>188</v>
      </c>
      <c r="C250" s="182"/>
      <c r="D250" s="64"/>
      <c r="E250" s="64"/>
      <c r="F250" s="77">
        <v>4939</v>
      </c>
      <c r="G250" s="77">
        <f t="shared" si="4"/>
        <v>4115.833333333333</v>
      </c>
      <c r="H250" s="34" t="s">
        <v>179</v>
      </c>
    </row>
    <row r="251" spans="1:8" ht="17.25" customHeight="1">
      <c r="A251" s="32" t="s">
        <v>82</v>
      </c>
      <c r="B251" s="171" t="s">
        <v>186</v>
      </c>
      <c r="C251" s="172"/>
      <c r="D251" s="64"/>
      <c r="E251" s="64"/>
      <c r="F251" s="77">
        <v>2586</v>
      </c>
      <c r="G251" s="77">
        <f t="shared" si="4"/>
        <v>2155</v>
      </c>
      <c r="H251" s="34" t="s">
        <v>36</v>
      </c>
    </row>
    <row r="252" spans="1:8" ht="18.75" customHeight="1">
      <c r="A252" s="32" t="s">
        <v>82</v>
      </c>
      <c r="B252" s="169" t="s">
        <v>187</v>
      </c>
      <c r="C252" s="170"/>
      <c r="D252" s="64"/>
      <c r="E252" s="64"/>
      <c r="F252" s="77">
        <v>3424</v>
      </c>
      <c r="G252" s="77">
        <f t="shared" si="4"/>
        <v>2853.3333333333335</v>
      </c>
      <c r="H252" s="34" t="s">
        <v>36</v>
      </c>
    </row>
    <row r="253" spans="1:8" ht="18.75" customHeight="1">
      <c r="A253" s="32" t="s">
        <v>82</v>
      </c>
      <c r="B253" s="181" t="s">
        <v>188</v>
      </c>
      <c r="C253" s="182"/>
      <c r="D253" s="64"/>
      <c r="E253" s="64"/>
      <c r="F253" s="77">
        <v>5040</v>
      </c>
      <c r="G253" s="77">
        <f t="shared" si="4"/>
        <v>4200</v>
      </c>
      <c r="H253" s="34" t="s">
        <v>37</v>
      </c>
    </row>
    <row r="254" spans="1:8" ht="18.75" customHeight="1">
      <c r="A254" s="32" t="s">
        <v>83</v>
      </c>
      <c r="B254" s="171" t="s">
        <v>186</v>
      </c>
      <c r="C254" s="172"/>
      <c r="D254" s="64"/>
      <c r="E254" s="64"/>
      <c r="F254" s="77">
        <v>2798</v>
      </c>
      <c r="G254" s="77">
        <f t="shared" si="4"/>
        <v>2331.6666666666665</v>
      </c>
      <c r="H254" s="34" t="s">
        <v>37</v>
      </c>
    </row>
    <row r="255" spans="1:8" ht="18.75" customHeight="1">
      <c r="A255" s="32" t="s">
        <v>83</v>
      </c>
      <c r="B255" s="169" t="s">
        <v>187</v>
      </c>
      <c r="C255" s="170"/>
      <c r="D255" s="64"/>
      <c r="E255" s="64"/>
      <c r="F255" s="77">
        <v>3525</v>
      </c>
      <c r="G255" s="77">
        <f t="shared" si="4"/>
        <v>2937.5</v>
      </c>
      <c r="H255" s="34" t="s">
        <v>37</v>
      </c>
    </row>
    <row r="256" spans="1:8" ht="18.75" customHeight="1">
      <c r="A256" s="32" t="s">
        <v>83</v>
      </c>
      <c r="B256" s="181" t="s">
        <v>188</v>
      </c>
      <c r="C256" s="182"/>
      <c r="D256" s="64"/>
      <c r="E256" s="64"/>
      <c r="F256" s="77">
        <v>5242</v>
      </c>
      <c r="G256" s="77">
        <f t="shared" si="4"/>
        <v>4368.333333333333</v>
      </c>
      <c r="H256" s="34" t="s">
        <v>194</v>
      </c>
    </row>
    <row r="257" spans="1:8" ht="18.75" customHeight="1">
      <c r="A257" s="32" t="s">
        <v>189</v>
      </c>
      <c r="B257" s="169" t="s">
        <v>187</v>
      </c>
      <c r="C257" s="170"/>
      <c r="D257" s="64"/>
      <c r="E257" s="64"/>
      <c r="F257" s="77">
        <v>3727</v>
      </c>
      <c r="G257" s="77">
        <f t="shared" si="4"/>
        <v>3105.8333333333335</v>
      </c>
      <c r="H257" s="34" t="s">
        <v>195</v>
      </c>
    </row>
    <row r="258" spans="1:8" ht="18.75" customHeight="1">
      <c r="A258" s="32" t="s">
        <v>189</v>
      </c>
      <c r="B258" s="181" t="s">
        <v>188</v>
      </c>
      <c r="C258" s="182"/>
      <c r="D258" s="64"/>
      <c r="E258" s="64"/>
      <c r="F258" s="77">
        <v>5444</v>
      </c>
      <c r="G258" s="77">
        <f t="shared" si="4"/>
        <v>4536.666666666667</v>
      </c>
      <c r="H258" s="34" t="s">
        <v>196</v>
      </c>
    </row>
    <row r="259" spans="1:8" ht="18.75" customHeight="1">
      <c r="A259" s="32" t="s">
        <v>84</v>
      </c>
      <c r="B259" s="171" t="s">
        <v>186</v>
      </c>
      <c r="C259" s="172"/>
      <c r="D259" s="64"/>
      <c r="E259" s="64"/>
      <c r="F259" s="77">
        <v>2697</v>
      </c>
      <c r="G259" s="77">
        <f t="shared" si="4"/>
        <v>2247.5</v>
      </c>
      <c r="H259" s="34" t="s">
        <v>38</v>
      </c>
    </row>
    <row r="260" spans="1:8" ht="18.75" customHeight="1">
      <c r="A260" s="32" t="s">
        <v>84</v>
      </c>
      <c r="B260" s="169" t="s">
        <v>187</v>
      </c>
      <c r="C260" s="170"/>
      <c r="D260" s="64"/>
      <c r="E260" s="64"/>
      <c r="F260" s="77">
        <v>3525</v>
      </c>
      <c r="G260" s="77">
        <f t="shared" si="4"/>
        <v>2937.5</v>
      </c>
      <c r="H260" s="34" t="s">
        <v>38</v>
      </c>
    </row>
    <row r="261" spans="1:8" ht="18.75" customHeight="1">
      <c r="A261" s="32" t="s">
        <v>84</v>
      </c>
      <c r="B261" s="181" t="s">
        <v>188</v>
      </c>
      <c r="C261" s="182"/>
      <c r="D261" s="64"/>
      <c r="E261" s="64"/>
      <c r="F261" s="77">
        <v>5141</v>
      </c>
      <c r="G261" s="77">
        <f t="shared" si="4"/>
        <v>4284.166666666667</v>
      </c>
      <c r="H261" s="34" t="s">
        <v>197</v>
      </c>
    </row>
    <row r="262" spans="1:8" ht="20.25" customHeight="1">
      <c r="A262" s="32" t="s">
        <v>190</v>
      </c>
      <c r="B262" s="169" t="s">
        <v>187</v>
      </c>
      <c r="C262" s="170"/>
      <c r="D262" s="64"/>
      <c r="E262" s="64"/>
      <c r="F262" s="77">
        <v>3626</v>
      </c>
      <c r="G262" s="77">
        <f t="shared" si="4"/>
        <v>3021.6666666666665</v>
      </c>
      <c r="H262" s="34" t="s">
        <v>198</v>
      </c>
    </row>
    <row r="263" spans="1:8" ht="18.75" customHeight="1">
      <c r="A263" s="32" t="s">
        <v>190</v>
      </c>
      <c r="B263" s="181" t="s">
        <v>188</v>
      </c>
      <c r="C263" s="182"/>
      <c r="D263" s="64"/>
      <c r="E263" s="64"/>
      <c r="F263" s="77">
        <v>5343</v>
      </c>
      <c r="G263" s="77">
        <f t="shared" si="4"/>
        <v>4452.5</v>
      </c>
      <c r="H263" s="34" t="s">
        <v>183</v>
      </c>
    </row>
    <row r="264" spans="4:7" ht="8.25" customHeight="1">
      <c r="D264" s="66"/>
      <c r="E264" s="66"/>
      <c r="F264" s="84"/>
      <c r="G264" s="84"/>
    </row>
    <row r="265" spans="1:8" s="99" customFormat="1" ht="16.5" customHeight="1">
      <c r="A265" s="148"/>
      <c r="B265" s="149"/>
      <c r="C265" s="149"/>
      <c r="D265" s="150"/>
      <c r="E265" s="151"/>
      <c r="F265" s="152"/>
      <c r="G265" s="153"/>
      <c r="H265" s="147" t="s">
        <v>61</v>
      </c>
    </row>
    <row r="266" spans="1:8" ht="5.25" customHeight="1">
      <c r="A266" s="55"/>
      <c r="B266" s="47"/>
      <c r="C266" s="47"/>
      <c r="D266" s="59"/>
      <c r="E266" s="69"/>
      <c r="F266" s="88"/>
      <c r="G266" s="80"/>
      <c r="H266" s="56"/>
    </row>
    <row r="267" spans="1:8" ht="22.5" customHeight="1">
      <c r="A267" s="18" t="s">
        <v>52</v>
      </c>
      <c r="B267" s="19" t="s">
        <v>56</v>
      </c>
      <c r="C267" s="19" t="s">
        <v>56</v>
      </c>
      <c r="D267" s="63"/>
      <c r="E267" s="63"/>
      <c r="F267" s="76" t="s">
        <v>128</v>
      </c>
      <c r="G267" s="76" t="s">
        <v>237</v>
      </c>
      <c r="H267" s="21" t="s">
        <v>56</v>
      </c>
    </row>
    <row r="268" spans="1:8" ht="15.75" customHeight="1">
      <c r="A268" s="32" t="s">
        <v>57</v>
      </c>
      <c r="B268" s="33" t="s">
        <v>56</v>
      </c>
      <c r="C268" s="33" t="s">
        <v>56</v>
      </c>
      <c r="D268" s="64"/>
      <c r="E268" s="64"/>
      <c r="F268" s="77">
        <v>5757</v>
      </c>
      <c r="G268" s="77">
        <f>(F268/120)*100</f>
        <v>4797.5</v>
      </c>
      <c r="H268" s="33" t="s">
        <v>56</v>
      </c>
    </row>
    <row r="269" spans="1:8" ht="15.75" customHeight="1">
      <c r="A269" s="32" t="s">
        <v>58</v>
      </c>
      <c r="B269" s="33" t="s">
        <v>56</v>
      </c>
      <c r="C269" s="33" t="s">
        <v>56</v>
      </c>
      <c r="D269" s="64"/>
      <c r="E269" s="64"/>
      <c r="F269" s="77">
        <v>5858</v>
      </c>
      <c r="G269" s="77">
        <f>(F269/120)*100</f>
        <v>4881.666666666667</v>
      </c>
      <c r="H269" s="33" t="s">
        <v>56</v>
      </c>
    </row>
    <row r="270" spans="1:8" ht="15.75" customHeight="1">
      <c r="A270" s="32" t="s">
        <v>59</v>
      </c>
      <c r="B270" s="33" t="s">
        <v>56</v>
      </c>
      <c r="C270" s="33" t="s">
        <v>56</v>
      </c>
      <c r="D270" s="64"/>
      <c r="E270" s="64"/>
      <c r="F270" s="77">
        <v>6060</v>
      </c>
      <c r="G270" s="77">
        <f>(F270/120)*100</f>
        <v>5050</v>
      </c>
      <c r="H270" s="33" t="s">
        <v>56</v>
      </c>
    </row>
    <row r="271" spans="1:8" ht="17.25" customHeight="1">
      <c r="A271" s="32" t="s">
        <v>60</v>
      </c>
      <c r="B271" s="33"/>
      <c r="C271" s="33"/>
      <c r="D271" s="64"/>
      <c r="E271" s="64"/>
      <c r="F271" s="77">
        <v>6464</v>
      </c>
      <c r="G271" s="77">
        <f>(F271/120)*100</f>
        <v>5386.666666666667</v>
      </c>
      <c r="H271" s="33"/>
    </row>
    <row r="272" spans="4:7" ht="8.25" customHeight="1">
      <c r="D272" s="66"/>
      <c r="E272" s="66"/>
      <c r="F272" s="84"/>
      <c r="G272" s="84"/>
    </row>
    <row r="273" spans="1:8" s="99" customFormat="1" ht="17.25" customHeight="1">
      <c r="A273" s="142"/>
      <c r="B273" s="142"/>
      <c r="C273" s="142"/>
      <c r="D273" s="143"/>
      <c r="E273" s="144"/>
      <c r="F273" s="145"/>
      <c r="G273" s="146"/>
      <c r="H273" s="147" t="s">
        <v>191</v>
      </c>
    </row>
    <row r="274" spans="4:8" ht="4.5" customHeight="1">
      <c r="D274" s="93"/>
      <c r="E274" s="73"/>
      <c r="F274" s="65"/>
      <c r="G274" s="1"/>
      <c r="H274" s="13"/>
    </row>
    <row r="275" spans="1:8" ht="22.5" customHeight="1">
      <c r="A275" s="18" t="s">
        <v>52</v>
      </c>
      <c r="B275" s="47"/>
      <c r="C275" s="47"/>
      <c r="D275" s="63"/>
      <c r="E275" s="63"/>
      <c r="F275" s="76" t="s">
        <v>128</v>
      </c>
      <c r="G275" s="76" t="s">
        <v>237</v>
      </c>
      <c r="H275" s="47"/>
    </row>
    <row r="276" spans="1:8" ht="17.25" customHeight="1">
      <c r="A276" s="47" t="s">
        <v>192</v>
      </c>
      <c r="B276" s="47"/>
      <c r="C276" s="47"/>
      <c r="D276" s="64"/>
      <c r="E276" s="64"/>
      <c r="F276" s="77">
        <v>7757</v>
      </c>
      <c r="G276" s="77">
        <f>(F276/120)*100</f>
        <v>6464.166666666667</v>
      </c>
      <c r="H276" s="47"/>
    </row>
    <row r="277" spans="1:8" ht="15.75" customHeight="1">
      <c r="A277" s="47" t="s">
        <v>193</v>
      </c>
      <c r="B277" s="47"/>
      <c r="C277" s="47"/>
      <c r="D277" s="64"/>
      <c r="E277" s="64"/>
      <c r="F277" s="77">
        <v>9545</v>
      </c>
      <c r="G277" s="77">
        <f>(F277/120)*100</f>
        <v>7954.166666666667</v>
      </c>
      <c r="H277" s="47"/>
    </row>
    <row r="278" spans="1:8" ht="15.75" customHeight="1">
      <c r="A278" s="47" t="s">
        <v>206</v>
      </c>
      <c r="B278" s="47"/>
      <c r="C278" s="47"/>
      <c r="D278" s="64"/>
      <c r="E278" s="64"/>
      <c r="F278" s="77">
        <v>14413</v>
      </c>
      <c r="G278" s="77">
        <f>(F278/120)*100</f>
        <v>12010.833333333334</v>
      </c>
      <c r="H278" s="47"/>
    </row>
    <row r="279" spans="1:8" s="99" customFormat="1" ht="16.5" customHeight="1">
      <c r="A279" s="140"/>
      <c r="B279" s="141"/>
      <c r="C279" s="141"/>
      <c r="D279" s="129"/>
      <c r="E279" s="129"/>
      <c r="F279" s="131"/>
      <c r="G279" s="131"/>
      <c r="H279" s="98" t="s">
        <v>174</v>
      </c>
    </row>
    <row r="280" spans="1:8" ht="6.75" customHeight="1">
      <c r="A280" s="57"/>
      <c r="B280" s="57"/>
      <c r="C280" s="57"/>
      <c r="D280" s="93"/>
      <c r="E280" s="73"/>
      <c r="F280" s="65"/>
      <c r="G280" s="1"/>
      <c r="H280" s="57"/>
    </row>
    <row r="281" spans="1:8" ht="22.5" customHeight="1">
      <c r="A281" s="18" t="s">
        <v>52</v>
      </c>
      <c r="B281" s="19" t="s">
        <v>2</v>
      </c>
      <c r="C281" s="19"/>
      <c r="D281" s="63"/>
      <c r="E281" s="63"/>
      <c r="F281" s="76" t="s">
        <v>128</v>
      </c>
      <c r="G281" s="76" t="s">
        <v>237</v>
      </c>
      <c r="H281" s="21" t="s">
        <v>4</v>
      </c>
    </row>
    <row r="282" spans="1:8" ht="18" customHeight="1">
      <c r="A282" s="32" t="s">
        <v>177</v>
      </c>
      <c r="B282" s="33" t="s">
        <v>184</v>
      </c>
      <c r="D282" s="64"/>
      <c r="E282" s="64"/>
      <c r="F282" s="77">
        <v>13019</v>
      </c>
      <c r="G282" s="77">
        <f>(F282/120)*100</f>
        <v>10849.166666666666</v>
      </c>
      <c r="H282" s="34" t="s">
        <v>180</v>
      </c>
    </row>
    <row r="283" spans="1:8" ht="15.75" customHeight="1">
      <c r="A283" s="32" t="s">
        <v>175</v>
      </c>
      <c r="B283" s="33" t="s">
        <v>184</v>
      </c>
      <c r="C283" s="33"/>
      <c r="D283" s="64"/>
      <c r="E283" s="64"/>
      <c r="F283" s="77">
        <v>10626</v>
      </c>
      <c r="G283" s="77">
        <f>(F283/120)*100</f>
        <v>8855</v>
      </c>
      <c r="H283" s="34" t="s">
        <v>179</v>
      </c>
    </row>
    <row r="284" spans="1:8" ht="17.25" customHeight="1">
      <c r="A284" s="32" t="s">
        <v>176</v>
      </c>
      <c r="B284" s="33" t="s">
        <v>184</v>
      </c>
      <c r="C284" s="33"/>
      <c r="D284" s="64"/>
      <c r="E284" s="64"/>
      <c r="F284" s="77">
        <v>10929</v>
      </c>
      <c r="G284" s="77">
        <f>(F284/120)*100</f>
        <v>9107.5</v>
      </c>
      <c r="H284" s="34" t="s">
        <v>179</v>
      </c>
    </row>
    <row r="285" spans="1:8" ht="15.75" customHeight="1">
      <c r="A285" s="32" t="s">
        <v>178</v>
      </c>
      <c r="B285" s="33" t="s">
        <v>184</v>
      </c>
      <c r="C285" s="33"/>
      <c r="D285" s="64"/>
      <c r="E285" s="64"/>
      <c r="F285" s="77">
        <v>9494</v>
      </c>
      <c r="G285" s="77">
        <f>(F285/120)*100</f>
        <v>7911.666666666666</v>
      </c>
      <c r="H285" s="34" t="s">
        <v>179</v>
      </c>
    </row>
    <row r="286" spans="4:7" ht="8.25" customHeight="1">
      <c r="D286" s="66"/>
      <c r="E286" s="66"/>
      <c r="F286" s="84"/>
      <c r="G286" s="84"/>
    </row>
    <row r="287" spans="1:8" s="99" customFormat="1" ht="18" customHeight="1">
      <c r="A287" s="135"/>
      <c r="B287" s="136"/>
      <c r="C287" s="136"/>
      <c r="D287" s="137"/>
      <c r="E287" s="137"/>
      <c r="F287" s="138"/>
      <c r="G287" s="138"/>
      <c r="H287" s="139" t="s">
        <v>51</v>
      </c>
    </row>
    <row r="288" spans="1:8" ht="6.75" customHeight="1">
      <c r="A288" s="58"/>
      <c r="B288" s="40"/>
      <c r="C288" s="40"/>
      <c r="D288" s="66"/>
      <c r="E288" s="66"/>
      <c r="F288" s="84"/>
      <c r="G288" s="84"/>
      <c r="H288" s="41"/>
    </row>
    <row r="289" spans="1:8" ht="22.5" customHeight="1">
      <c r="A289" s="18" t="s">
        <v>1</v>
      </c>
      <c r="B289" s="19" t="s">
        <v>2</v>
      </c>
      <c r="C289" s="19" t="s">
        <v>3</v>
      </c>
      <c r="D289" s="63"/>
      <c r="E289" s="63"/>
      <c r="F289" s="76" t="s">
        <v>128</v>
      </c>
      <c r="G289" s="76" t="s">
        <v>237</v>
      </c>
      <c r="H289" s="21" t="s">
        <v>4</v>
      </c>
    </row>
    <row r="290" spans="1:8" ht="17.25" customHeight="1">
      <c r="A290" s="32" t="s">
        <v>214</v>
      </c>
      <c r="B290" s="33" t="s">
        <v>55</v>
      </c>
      <c r="C290" s="33" t="s">
        <v>168</v>
      </c>
      <c r="D290" s="64"/>
      <c r="E290" s="64"/>
      <c r="F290" s="77">
        <v>23432</v>
      </c>
      <c r="G290" s="77">
        <f aca="true" t="shared" si="5" ref="G290:G295">(F290/120)*100</f>
        <v>19526.666666666668</v>
      </c>
      <c r="H290" s="34" t="s">
        <v>53</v>
      </c>
    </row>
    <row r="291" spans="1:8" ht="17.25" customHeight="1">
      <c r="A291" s="32" t="s">
        <v>104</v>
      </c>
      <c r="B291" s="33" t="s">
        <v>55</v>
      </c>
      <c r="C291" s="33" t="s">
        <v>168</v>
      </c>
      <c r="D291" s="64"/>
      <c r="E291" s="64"/>
      <c r="F291" s="77">
        <v>25149</v>
      </c>
      <c r="G291" s="77">
        <f t="shared" si="5"/>
        <v>20957.5</v>
      </c>
      <c r="H291" s="33" t="s">
        <v>53</v>
      </c>
    </row>
    <row r="292" spans="1:8" ht="17.25" customHeight="1">
      <c r="A292" s="32" t="s">
        <v>105</v>
      </c>
      <c r="B292" s="33" t="s">
        <v>55</v>
      </c>
      <c r="C292" s="33" t="s">
        <v>168</v>
      </c>
      <c r="D292" s="64"/>
      <c r="E292" s="64"/>
      <c r="F292" s="77">
        <v>14443</v>
      </c>
      <c r="G292" s="77">
        <f t="shared" si="5"/>
        <v>12035.833333333334</v>
      </c>
      <c r="H292" s="33" t="s">
        <v>54</v>
      </c>
    </row>
    <row r="293" spans="1:8" ht="18" customHeight="1">
      <c r="A293" s="32" t="s">
        <v>114</v>
      </c>
      <c r="B293" s="33" t="s">
        <v>55</v>
      </c>
      <c r="C293" s="33" t="s">
        <v>168</v>
      </c>
      <c r="D293" s="64"/>
      <c r="E293" s="64"/>
      <c r="F293" s="77">
        <v>11615</v>
      </c>
      <c r="G293" s="77">
        <f t="shared" si="5"/>
        <v>9679.166666666668</v>
      </c>
      <c r="H293" s="33" t="s">
        <v>115</v>
      </c>
    </row>
    <row r="294" spans="1:8" ht="18" customHeight="1">
      <c r="A294" s="32" t="s">
        <v>106</v>
      </c>
      <c r="B294" s="33" t="s">
        <v>55</v>
      </c>
      <c r="C294" s="33" t="s">
        <v>168</v>
      </c>
      <c r="D294" s="64"/>
      <c r="E294" s="64"/>
      <c r="F294" s="77">
        <v>10706</v>
      </c>
      <c r="G294" s="77">
        <f t="shared" si="5"/>
        <v>8921.666666666666</v>
      </c>
      <c r="H294" s="33" t="s">
        <v>207</v>
      </c>
    </row>
    <row r="295" spans="1:8" ht="17.25" customHeight="1">
      <c r="A295" s="32" t="s">
        <v>199</v>
      </c>
      <c r="B295" s="33"/>
      <c r="C295" s="33"/>
      <c r="D295" s="64"/>
      <c r="E295" s="64"/>
      <c r="F295" s="77">
        <v>455</v>
      </c>
      <c r="G295" s="77">
        <f t="shared" si="5"/>
        <v>379.16666666666663</v>
      </c>
      <c r="H295" s="33"/>
    </row>
    <row r="296" spans="1:8" s="40" customFormat="1" ht="6.75" customHeight="1">
      <c r="A296" s="3"/>
      <c r="B296" s="4"/>
      <c r="C296" s="5"/>
      <c r="D296" s="66"/>
      <c r="E296" s="66"/>
      <c r="F296" s="84"/>
      <c r="G296" s="84"/>
      <c r="H296" s="8"/>
    </row>
    <row r="297" spans="1:8" s="134" customFormat="1" ht="16.5" customHeight="1">
      <c r="A297" s="127"/>
      <c r="B297" s="128"/>
      <c r="C297" s="128"/>
      <c r="D297" s="129"/>
      <c r="E297" s="130"/>
      <c r="F297" s="131"/>
      <c r="G297" s="132"/>
      <c r="H297" s="133" t="s">
        <v>223</v>
      </c>
    </row>
    <row r="298" spans="1:8" s="40" customFormat="1" ht="4.5" customHeight="1">
      <c r="A298" s="13"/>
      <c r="B298" s="13"/>
      <c r="C298" s="13"/>
      <c r="D298" s="94"/>
      <c r="E298" s="74"/>
      <c r="F298" s="89"/>
      <c r="G298" s="81"/>
      <c r="H298" s="11"/>
    </row>
    <row r="299" spans="1:8" s="40" customFormat="1" ht="11.25" customHeight="1">
      <c r="A299" s="59" t="s">
        <v>169</v>
      </c>
      <c r="B299" s="19" t="s">
        <v>56</v>
      </c>
      <c r="C299" s="19" t="s">
        <v>56</v>
      </c>
      <c r="D299" s="59"/>
      <c r="E299" s="69"/>
      <c r="F299" s="88"/>
      <c r="G299" s="80"/>
      <c r="H299" s="21" t="s">
        <v>56</v>
      </c>
    </row>
    <row r="300" spans="1:8" s="40" customFormat="1" ht="18.75" customHeight="1">
      <c r="A300" s="32" t="s">
        <v>62</v>
      </c>
      <c r="B300" s="33" t="s">
        <v>56</v>
      </c>
      <c r="C300" s="33" t="s">
        <v>56</v>
      </c>
      <c r="D300" s="64">
        <v>1250</v>
      </c>
      <c r="E300" s="64">
        <f>(D300/120)*100</f>
        <v>1041.6666666666665</v>
      </c>
      <c r="F300" s="82">
        <v>1250</v>
      </c>
      <c r="G300" s="77">
        <f>(F300/120)*100</f>
        <v>1041.6666666666665</v>
      </c>
      <c r="H300" s="33" t="s">
        <v>56</v>
      </c>
    </row>
    <row r="301" spans="1:8" ht="17.25" customHeight="1">
      <c r="A301" s="32" t="s">
        <v>63</v>
      </c>
      <c r="B301" s="33" t="s">
        <v>56</v>
      </c>
      <c r="C301" s="33" t="s">
        <v>56</v>
      </c>
      <c r="D301" s="64">
        <v>2150</v>
      </c>
      <c r="E301" s="64">
        <f>(D301/120)*100</f>
        <v>1791.6666666666667</v>
      </c>
      <c r="F301" s="90">
        <v>2150</v>
      </c>
      <c r="G301" s="77">
        <f>(F301/120)*100</f>
        <v>1791.6666666666667</v>
      </c>
      <c r="H301" s="33" t="s">
        <v>56</v>
      </c>
    </row>
    <row r="302" spans="1:8" ht="17.25" customHeight="1">
      <c r="A302" s="32" t="s">
        <v>64</v>
      </c>
      <c r="B302" s="33" t="s">
        <v>56</v>
      </c>
      <c r="C302" s="33" t="s">
        <v>56</v>
      </c>
      <c r="D302" s="64">
        <v>2650</v>
      </c>
      <c r="E302" s="64">
        <f>(D302/120)*100</f>
        <v>2208.333333333333</v>
      </c>
      <c r="F302" s="90">
        <v>2650</v>
      </c>
      <c r="G302" s="77">
        <f>(F302/120)*100</f>
        <v>2208.333333333333</v>
      </c>
      <c r="H302" s="33" t="s">
        <v>56</v>
      </c>
    </row>
    <row r="303" spans="3:8" ht="12" customHeight="1">
      <c r="C303" s="40"/>
      <c r="D303" s="95"/>
      <c r="E303" s="70"/>
      <c r="F303" s="91"/>
      <c r="G303" s="83"/>
      <c r="H303" s="41"/>
    </row>
  </sheetData>
  <sheetProtection/>
  <mergeCells count="30">
    <mergeCell ref="B258:C258"/>
    <mergeCell ref="B260:C260"/>
    <mergeCell ref="B257:C257"/>
    <mergeCell ref="B262:C262"/>
    <mergeCell ref="B263:C263"/>
    <mergeCell ref="B261:C261"/>
    <mergeCell ref="B259:C259"/>
    <mergeCell ref="B248:C248"/>
    <mergeCell ref="B249:C249"/>
    <mergeCell ref="B256:C256"/>
    <mergeCell ref="B252:C252"/>
    <mergeCell ref="B251:C251"/>
    <mergeCell ref="B250:C250"/>
    <mergeCell ref="B253:C253"/>
    <mergeCell ref="B255:C255"/>
    <mergeCell ref="B254:C254"/>
    <mergeCell ref="B247:C247"/>
    <mergeCell ref="B50:C50"/>
    <mergeCell ref="B54:C54"/>
    <mergeCell ref="A56:IV56"/>
    <mergeCell ref="A55:H55"/>
    <mergeCell ref="A35:H35"/>
    <mergeCell ref="A36:H36"/>
    <mergeCell ref="A40:H40"/>
    <mergeCell ref="A47:H47"/>
    <mergeCell ref="A48:H48"/>
    <mergeCell ref="A51:H51"/>
    <mergeCell ref="A52:H52"/>
    <mergeCell ref="A53:H53"/>
    <mergeCell ref="A49:H49"/>
  </mergeCells>
  <hyperlinks>
    <hyperlink ref="A56" r:id="rId1" display="www.kulecniky.com"/>
    <hyperlink ref="A55" r:id="rId2" display="www.kulecniky.com"/>
  </hyperlinks>
  <printOptions horizontalCentered="1"/>
  <pageMargins left="0.26" right="0.1968503937007874" top="0.57" bottom="0.1968503937007874" header="0" footer="0"/>
  <pageSetup horizontalDpi="600" verticalDpi="600" orientation="portrait" paperSize="9" scale="60" r:id="rId4"/>
  <rowBreaks count="3" manualBreakCount="3">
    <brk id="58" max="8" man="1"/>
    <brk id="144" max="8" man="1"/>
    <brk id="224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HELTA</cp:lastModifiedBy>
  <cp:lastPrinted>2012-03-14T06:16:31Z</cp:lastPrinted>
  <dcterms:created xsi:type="dcterms:W3CDTF">2003-02-18T11:23:51Z</dcterms:created>
  <dcterms:modified xsi:type="dcterms:W3CDTF">2012-03-14T07:40:06Z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